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U:\' RISCO DE CREDITO\Área de Trabalho\' ROTINAS\Informações RI\Relatório Gerenciamento de Riscos\2020\dez20\"/>
    </mc:Choice>
  </mc:AlternateContent>
  <xr:revisionPtr revIDLastSave="0" documentId="13_ncr:1_{94FCF6F0-224F-4805-B5B7-EC3164F300EF}" xr6:coauthVersionLast="45" xr6:coauthVersionMax="45" xr10:uidLastSave="{00000000-0000-0000-0000-000000000000}"/>
  <bookViews>
    <workbookView xWindow="20370" yWindow="-120" windowWidth="29040" windowHeight="15840" tabRatio="885" xr2:uid="{00000000-000D-0000-FFFF-FFFF00000000}"/>
  </bookViews>
  <sheets>
    <sheet name="Índice Geral" sheetId="40" r:id="rId1"/>
    <sheet name="Trimestrais" sheetId="9" r:id="rId2"/>
    <sheet name="OV1" sheetId="34" r:id="rId3"/>
    <sheet name="KM1" sheetId="1" r:id="rId4"/>
    <sheet name="MR1" sheetId="35" r:id="rId5"/>
    <sheet name="Índice (Semestrais)" sheetId="31" r:id="rId6"/>
    <sheet name="CCA" sheetId="16" r:id="rId7"/>
    <sheet name="CC1" sheetId="17" r:id="rId8"/>
    <sheet name="CC2" sheetId="20" r:id="rId9"/>
    <sheet name="CR1" sheetId="21" r:id="rId10"/>
    <sheet name="CR2" sheetId="22" r:id="rId11"/>
    <sheet name="Índice (Anual)" sheetId="32" r:id="rId12"/>
    <sheet name="OVA" sheetId="12" r:id="rId13"/>
    <sheet name="CRA" sheetId="24" r:id="rId14"/>
    <sheet name="CRB" sheetId="25" r:id="rId15"/>
    <sheet name="CCRA" sheetId="27" r:id="rId16"/>
    <sheet name="SECA" sheetId="26" r:id="rId17"/>
    <sheet name="LIQA" sheetId="23" r:id="rId18"/>
    <sheet name="MRA" sheetId="29" r:id="rId19"/>
    <sheet name="IRRBBA" sheetId="28" r:id="rId20"/>
    <sheet name="IRRBB1" sheetId="30" r:id="rId21"/>
  </sheets>
  <definedNames>
    <definedName name="_xlnm._FilterDatabase" localSheetId="7" hidden="1">'CC1'!#REF!</definedName>
    <definedName name="_xlnm._FilterDatabase" localSheetId="8" hidden="1">'CC2'!#REF!</definedName>
    <definedName name="_xlnm._FilterDatabase" localSheetId="6" hidden="1">CCA!$D$1:$D$24</definedName>
    <definedName name="_xlnm._FilterDatabase" localSheetId="9" hidden="1">'CR1'!$D$1:$D$13</definedName>
    <definedName name="_xlnm._FilterDatabase" localSheetId="10" hidden="1">'CR2'!#REF!</definedName>
    <definedName name="_xlnm._FilterDatabase" localSheetId="11" hidden="1">'Índice (Anual)'!$D$1:$D$134</definedName>
    <definedName name="_xlnm._FilterDatabase" localSheetId="5" hidden="1">'Índice (Semestrais)'!$D$1:$D$124</definedName>
    <definedName name="_xlnm._FilterDatabase" localSheetId="0" hidden="1">'Índice Geral'!$B$10:$F$109</definedName>
    <definedName name="_xlnm._FilterDatabase" localSheetId="3" hidden="1">'KM1'!$D$1:$D$35</definedName>
    <definedName name="_xlnm._FilterDatabase" localSheetId="4" hidden="1">'MR1'!$D$1:$D$18</definedName>
    <definedName name="_xlnm._FilterDatabase" localSheetId="2" hidden="1">'OV1'!$D$1:$D$32</definedName>
    <definedName name="_ID">"II.19 BACEN balancete passivo(5)"</definedName>
    <definedName name="_Lin1">8</definedName>
    <definedName name="_Lin2">12</definedName>
    <definedName name="_Lin3">42</definedName>
    <definedName name="_NCol">7</definedName>
    <definedName name="_Order1" hidden="1">255</definedName>
    <definedName name="_Order2" hidden="1">0</definedName>
    <definedName name="_Tipo">1</definedName>
    <definedName name="a" hidden="1">{#N/A,#N/A,TRUE,"Q PRÉ TOT";#N/A,#N/A,TRUE,"Q PRÉ ARBI"}</definedName>
    <definedName name="AAA_DOCTOPS" hidden="1">"AAA_SET"</definedName>
    <definedName name="BasileiaBanco1">#N/A</definedName>
    <definedName name="BasileiaBanco2">#N/A</definedName>
    <definedName name="bcn" hidden="1">{#N/A,#N/A,FALSE,"MATREAL";#N/A,#N/A,FALSE,"MATNOR";#N/A,#N/A,FALSE,"MATSTR"}</definedName>
    <definedName name="CoberturaBanco1">#N/A</definedName>
    <definedName name="CoberturaBanco2">#N/A</definedName>
    <definedName name="comite" hidden="1">{#N/A,#N/A,FALSE,"MATREAL";#N/A,#N/A,FALSE,"MATNOR";#N/A,#N/A,FALSE,"MATSTR"}</definedName>
    <definedName name="Data_Ref" localSheetId="7">#REF!</definedName>
    <definedName name="Data_Ref" localSheetId="8">#REF!</definedName>
    <definedName name="Data_Ref" localSheetId="6">#REF!</definedName>
    <definedName name="Data_Ref" localSheetId="15">#REF!</definedName>
    <definedName name="Data_Ref" localSheetId="9">#REF!</definedName>
    <definedName name="Data_Ref" localSheetId="10">#REF!</definedName>
    <definedName name="Data_Ref" localSheetId="13">#REF!</definedName>
    <definedName name="Data_Ref" localSheetId="14">#REF!</definedName>
    <definedName name="Data_Ref" localSheetId="11">#REF!</definedName>
    <definedName name="Data_Ref" localSheetId="5">#REF!</definedName>
    <definedName name="Data_Ref" localSheetId="0">#REF!</definedName>
    <definedName name="Data_Ref" localSheetId="20">#REF!</definedName>
    <definedName name="Data_Ref" localSheetId="19">#REF!</definedName>
    <definedName name="Data_Ref" localSheetId="17">#REF!</definedName>
    <definedName name="Data_Ref" localSheetId="4">#REF!</definedName>
    <definedName name="Data_Ref" localSheetId="18">#REF!</definedName>
    <definedName name="Data_Ref" localSheetId="16">#REF!</definedName>
    <definedName name="Data_Ref">#REF!</definedName>
    <definedName name="Data_Ref11" localSheetId="7">#REF!</definedName>
    <definedName name="Data_Ref11" localSheetId="8">#REF!</definedName>
    <definedName name="Data_Ref11" localSheetId="6">#REF!</definedName>
    <definedName name="Data_Ref11" localSheetId="15">#REF!</definedName>
    <definedName name="Data_Ref11" localSheetId="9">#REF!</definedName>
    <definedName name="Data_Ref11" localSheetId="10">#REF!</definedName>
    <definedName name="Data_Ref11" localSheetId="13">#REF!</definedName>
    <definedName name="Data_Ref11" localSheetId="14">#REF!</definedName>
    <definedName name="Data_Ref11" localSheetId="11">#REF!</definedName>
    <definedName name="Data_Ref11" localSheetId="5">#REF!</definedName>
    <definedName name="Data_Ref11" localSheetId="0">#REF!</definedName>
    <definedName name="Data_Ref11" localSheetId="20">#REF!</definedName>
    <definedName name="Data_Ref11" localSheetId="19">#REF!</definedName>
    <definedName name="Data_Ref11" localSheetId="17">#REF!</definedName>
    <definedName name="Data_Ref11" localSheetId="4">#REF!</definedName>
    <definedName name="Data_Ref11" localSheetId="18">#REF!</definedName>
    <definedName name="Data_Ref11" localSheetId="16">#REF!</definedName>
    <definedName name="Data_Ref11">#REF!</definedName>
    <definedName name="Data_Ref12" localSheetId="7">#REF!</definedName>
    <definedName name="Data_Ref12" localSheetId="8">#REF!</definedName>
    <definedName name="Data_Ref12" localSheetId="6">#REF!</definedName>
    <definedName name="Data_Ref12" localSheetId="15">#REF!</definedName>
    <definedName name="Data_Ref12" localSheetId="9">#REF!</definedName>
    <definedName name="Data_Ref12" localSheetId="10">#REF!</definedName>
    <definedName name="Data_Ref12" localSheetId="13">#REF!</definedName>
    <definedName name="Data_Ref12" localSheetId="14">#REF!</definedName>
    <definedName name="Data_Ref12" localSheetId="11">#REF!</definedName>
    <definedName name="Data_Ref12" localSheetId="5">#REF!</definedName>
    <definedName name="Data_Ref12" localSheetId="0">#REF!</definedName>
    <definedName name="Data_Ref12" localSheetId="20">#REF!</definedName>
    <definedName name="Data_Ref12" localSheetId="19">#REF!</definedName>
    <definedName name="Data_Ref12" localSheetId="17">#REF!</definedName>
    <definedName name="Data_Ref12" localSheetId="4">#REF!</definedName>
    <definedName name="Data_Ref12" localSheetId="18">#REF!</definedName>
    <definedName name="Data_Ref12" localSheetId="16">#REF!</definedName>
    <definedName name="Data_Ref12">#REF!</definedName>
    <definedName name="Data_Ref2" localSheetId="7">#REF!</definedName>
    <definedName name="Data_Ref2" localSheetId="8">#REF!</definedName>
    <definedName name="Data_Ref2" localSheetId="6">#REF!</definedName>
    <definedName name="Data_Ref2" localSheetId="15">#REF!</definedName>
    <definedName name="Data_Ref2" localSheetId="9">#REF!</definedName>
    <definedName name="Data_Ref2" localSheetId="10">#REF!</definedName>
    <definedName name="Data_Ref2" localSheetId="13">#REF!</definedName>
    <definedName name="Data_Ref2" localSheetId="14">#REF!</definedName>
    <definedName name="Data_Ref2" localSheetId="11">#REF!</definedName>
    <definedName name="Data_Ref2" localSheetId="5">#REF!</definedName>
    <definedName name="Data_Ref2" localSheetId="0">#REF!</definedName>
    <definedName name="Data_Ref2" localSheetId="20">#REF!</definedName>
    <definedName name="Data_Ref2" localSheetId="19">#REF!</definedName>
    <definedName name="Data_Ref2" localSheetId="17">#REF!</definedName>
    <definedName name="Data_Ref2" localSheetId="4">#REF!</definedName>
    <definedName name="Data_Ref2" localSheetId="18">#REF!</definedName>
    <definedName name="Data_Ref2" localSheetId="16">#REF!</definedName>
    <definedName name="Data_Ref2">#REF!</definedName>
    <definedName name="Data_Ref3" localSheetId="7">#REF!</definedName>
    <definedName name="Data_Ref3" localSheetId="8">#REF!</definedName>
    <definedName name="Data_Ref3" localSheetId="6">#REF!</definedName>
    <definedName name="Data_Ref3" localSheetId="15">#REF!</definedName>
    <definedName name="Data_Ref3" localSheetId="9">#REF!</definedName>
    <definedName name="Data_Ref3" localSheetId="10">#REF!</definedName>
    <definedName name="Data_Ref3" localSheetId="13">#REF!</definedName>
    <definedName name="Data_Ref3" localSheetId="14">#REF!</definedName>
    <definedName name="Data_Ref3" localSheetId="11">#REF!</definedName>
    <definedName name="Data_Ref3" localSheetId="5">#REF!</definedName>
    <definedName name="Data_Ref3" localSheetId="0">#REF!</definedName>
    <definedName name="Data_Ref3" localSheetId="20">#REF!</definedName>
    <definedName name="Data_Ref3" localSheetId="19">#REF!</definedName>
    <definedName name="Data_Ref3" localSheetId="17">#REF!</definedName>
    <definedName name="Data_Ref3" localSheetId="4">#REF!</definedName>
    <definedName name="Data_Ref3" localSheetId="18">#REF!</definedName>
    <definedName name="Data_Ref3" localSheetId="16">#REF!</definedName>
    <definedName name="Data_Ref3">#REF!</definedName>
    <definedName name="Data_Ref5" localSheetId="7">#REF!</definedName>
    <definedName name="Data_Ref5" localSheetId="8">#REF!</definedName>
    <definedName name="Data_Ref5" localSheetId="6">#REF!</definedName>
    <definedName name="Data_Ref5" localSheetId="15">#REF!</definedName>
    <definedName name="Data_Ref5" localSheetId="9">#REF!</definedName>
    <definedName name="Data_Ref5" localSheetId="10">#REF!</definedName>
    <definedName name="Data_Ref5" localSheetId="13">#REF!</definedName>
    <definedName name="Data_Ref5" localSheetId="14">#REF!</definedName>
    <definedName name="Data_Ref5" localSheetId="11">#REF!</definedName>
    <definedName name="Data_Ref5" localSheetId="5">#REF!</definedName>
    <definedName name="Data_Ref5" localSheetId="0">#REF!</definedName>
    <definedName name="Data_Ref5" localSheetId="20">#REF!</definedName>
    <definedName name="Data_Ref5" localSheetId="19">#REF!</definedName>
    <definedName name="Data_Ref5" localSheetId="17">#REF!</definedName>
    <definedName name="Data_Ref5" localSheetId="4">#REF!</definedName>
    <definedName name="Data_Ref5" localSheetId="18">#REF!</definedName>
    <definedName name="Data_Ref5" localSheetId="16">#REF!</definedName>
    <definedName name="Data_Ref5">#REF!</definedName>
    <definedName name="Data_Ref6" localSheetId="7">#REF!</definedName>
    <definedName name="Data_Ref6" localSheetId="8">#REF!</definedName>
    <definedName name="Data_Ref6" localSheetId="6">#REF!</definedName>
    <definedName name="Data_Ref6" localSheetId="15">#REF!</definedName>
    <definedName name="Data_Ref6" localSheetId="9">#REF!</definedName>
    <definedName name="Data_Ref6" localSheetId="10">#REF!</definedName>
    <definedName name="Data_Ref6" localSheetId="13">#REF!</definedName>
    <definedName name="Data_Ref6" localSheetId="14">#REF!</definedName>
    <definedName name="Data_Ref6" localSheetId="11">#REF!</definedName>
    <definedName name="Data_Ref6" localSheetId="5">#REF!</definedName>
    <definedName name="Data_Ref6" localSheetId="0">#REF!</definedName>
    <definedName name="Data_Ref6" localSheetId="20">#REF!</definedName>
    <definedName name="Data_Ref6" localSheetId="19">#REF!</definedName>
    <definedName name="Data_Ref6" localSheetId="17">#REF!</definedName>
    <definedName name="Data_Ref6" localSheetId="4">#REF!</definedName>
    <definedName name="Data_Ref6" localSheetId="18">#REF!</definedName>
    <definedName name="Data_Ref6" localSheetId="16">#REF!</definedName>
    <definedName name="Data_Ref6">#REF!</definedName>
    <definedName name="Data_Ref8" localSheetId="7">#REF!</definedName>
    <definedName name="Data_Ref8" localSheetId="8">#REF!</definedName>
    <definedName name="Data_Ref8" localSheetId="6">#REF!</definedName>
    <definedName name="Data_Ref8" localSheetId="15">#REF!</definedName>
    <definedName name="Data_Ref8" localSheetId="9">#REF!</definedName>
    <definedName name="Data_Ref8" localSheetId="10">#REF!</definedName>
    <definedName name="Data_Ref8" localSheetId="13">#REF!</definedName>
    <definedName name="Data_Ref8" localSheetId="14">#REF!</definedName>
    <definedName name="Data_Ref8" localSheetId="11">#REF!</definedName>
    <definedName name="Data_Ref8" localSheetId="5">#REF!</definedName>
    <definedName name="Data_Ref8" localSheetId="0">#REF!</definedName>
    <definedName name="Data_Ref8" localSheetId="20">#REF!</definedName>
    <definedName name="Data_Ref8" localSheetId="19">#REF!</definedName>
    <definedName name="Data_Ref8" localSheetId="17">#REF!</definedName>
    <definedName name="Data_Ref8" localSheetId="4">#REF!</definedName>
    <definedName name="Data_Ref8" localSheetId="18">#REF!</definedName>
    <definedName name="Data_Ref8" localSheetId="16">#REF!</definedName>
    <definedName name="Data_Ref8">#REF!</definedName>
    <definedName name="Data_Ref9" localSheetId="7">#REF!</definedName>
    <definedName name="Data_Ref9" localSheetId="8">#REF!</definedName>
    <definedName name="Data_Ref9" localSheetId="6">#REF!</definedName>
    <definedName name="Data_Ref9" localSheetId="15">#REF!</definedName>
    <definedName name="Data_Ref9" localSheetId="9">#REF!</definedName>
    <definedName name="Data_Ref9" localSheetId="10">#REF!</definedName>
    <definedName name="Data_Ref9" localSheetId="13">#REF!</definedName>
    <definedName name="Data_Ref9" localSheetId="14">#REF!</definedName>
    <definedName name="Data_Ref9" localSheetId="11">#REF!</definedName>
    <definedName name="Data_Ref9" localSheetId="5">#REF!</definedName>
    <definedName name="Data_Ref9" localSheetId="0">#REF!</definedName>
    <definedName name="Data_Ref9" localSheetId="20">#REF!</definedName>
    <definedName name="Data_Ref9" localSheetId="19">#REF!</definedName>
    <definedName name="Data_Ref9" localSheetId="17">#REF!</definedName>
    <definedName name="Data_Ref9" localSheetId="4">#REF!</definedName>
    <definedName name="Data_Ref9" localSheetId="18">#REF!</definedName>
    <definedName name="Data_Ref9" localSheetId="16">#REF!</definedName>
    <definedName name="Data_Ref9">#REF!</definedName>
    <definedName name="Desp2" hidden="1">{"Bradesco 1",#N/A,TRUE,"Bradesco acc_dil";"Bradesco2",#N/A,TRUE,"Bradesco acc_dil";"Bradesco3",#N/A,TRUE,"Bradesco's RWA analysis";"Unibanco1",#N/A,TRUE,"Unibanco acc_dil ";"Unibanco2",#N/A,TRUE,"Unibanco acc_dil ";"Unibanco3",#N/A,TRUE,"Unibanco's RWA analysis"}</definedName>
    <definedName name="eu" hidden="1">{#N/A,#N/A,TRUE,"GRAFIC1";#N/A,#N/A,TRUE,"GRAFIC3";#N/A,#N/A,TRUE,"GRAF4"}</definedName>
    <definedName name="fui" hidden="1">{#N/A,#N/A,FALSE,"MATREAL";#N/A,#N/A,FALSE,"MATNOR";#N/A,#N/A,FALSE,"MATSTR"}</definedName>
    <definedName name="g" hidden="1">{"assumptions and inputs",#N/A,FALSE,"valuation";"intermediate calculations",#N/A,FALSE,"valuation";"dollar conversion",#N/A,FALSE,"valuation";"analysis at various prices",#N/A,FALSE,"valuation"}</definedName>
    <definedName name="GrafServTerc">#N/A</definedName>
    <definedName name="HTML_CodePage" hidden="1">1252</definedName>
    <definedName name="HTML_Control" hidden="1">{"'ec X reg'!$C$27:$F$31","'ec X reg'!$C$27:$F$31","'cobert reg(-)ant'!$B$8:$D$20","'ec X reg'!$C$27:$F$31"}</definedName>
    <definedName name="HTML_Description" hidden="1">""</definedName>
    <definedName name="HTML_Email" hidden="1">"rogerio.lelis@unibanco.com.br"</definedName>
    <definedName name="HTML_Header" hidden="1">"março de 2001"</definedName>
    <definedName name="HTML_LastUpdate" hidden="1">"13/07/01"</definedName>
    <definedName name="HTML_LineAfter" hidden="1">TRUE</definedName>
    <definedName name="HTML_LineBefore" hidden="1">TRUE</definedName>
    <definedName name="HTML_Name" hidden="1">"Global Risk Management"</definedName>
    <definedName name="HTML_OBDlg2" hidden="1">TRUE</definedName>
    <definedName name="HTML_OBDlg3" hidden="1">TRUE</definedName>
    <definedName name="HTML_OBDlg4" hidden="1">TRUE</definedName>
    <definedName name="HTML_OS" hidden="1">0</definedName>
    <definedName name="HTML_PathFile" hidden="1">"C:\Rogério\Alocação\01_03\UBB\Consolidado\Alocação_mar01.htm"</definedName>
    <definedName name="HTML_PathTemplate" hidden="1">"C:\Rogério\Alocação\01_03\UBB\Consolidado\alocação_0103.htm"</definedName>
    <definedName name="HTML_Title" hidden="1">"Alocação de Capital"</definedName>
    <definedName name="IEOBanco1">#N/A</definedName>
    <definedName name="IEOBanco2">#N/A</definedName>
    <definedName name="ik"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limcount" hidden="1">1</definedName>
    <definedName name="ListaEmpresas" localSheetId="7">_L16C11:_L29C12</definedName>
    <definedName name="ListaEmpresas" localSheetId="8">_L16C11:_L29C12</definedName>
    <definedName name="ListaEmpresas" localSheetId="6">_L16C11:_L29C12</definedName>
    <definedName name="ListaEmpresas" localSheetId="15">_L16C11:_L29C12</definedName>
    <definedName name="ListaEmpresas" localSheetId="9">_L16C11:_L29C12</definedName>
    <definedName name="ListaEmpresas" localSheetId="10">_L16C11:_L29C12</definedName>
    <definedName name="ListaEmpresas" localSheetId="13">_L16C11:_L29C12</definedName>
    <definedName name="ListaEmpresas" localSheetId="14">_L16C11:_L29C12</definedName>
    <definedName name="ListaEmpresas" localSheetId="11">_L16C11:_L29C12</definedName>
    <definedName name="ListaEmpresas" localSheetId="5">_L16C11:_L29C12</definedName>
    <definedName name="ListaEmpresas" localSheetId="0">_L16C11:_L29C12</definedName>
    <definedName name="ListaEmpresas" localSheetId="20">_L16C11:_L29C12</definedName>
    <definedName name="ListaEmpresas" localSheetId="19">_L16C11:_L29C12</definedName>
    <definedName name="ListaEmpresas" localSheetId="17">_L16C11:_L29C12</definedName>
    <definedName name="ListaEmpresas" localSheetId="4">_L16C11:_L29C12</definedName>
    <definedName name="ListaEmpresas" localSheetId="18">_L16C11:_L29C12</definedName>
    <definedName name="ListaEmpresas" localSheetId="16">_L16C11:_L29C12</definedName>
    <definedName name="ListaEmpresas">_L16C11:_L29C12</definedName>
    <definedName name="NPLFBanco2">#N/A</definedName>
    <definedName name="NPLJBanco2">#N/A</definedName>
    <definedName name="Npltotal">#N/A</definedName>
    <definedName name="o" hidden="1">{#N/A,#N/A,TRUE,"Q PRÉ TOT";#N/A,#N/A,TRUE,"Q PRÉ ARBI"}</definedName>
    <definedName name="P" hidden="1">{"assumptions and inputs",#N/A,FALSE,"valuation";"intermediate calculations",#N/A,FALSE,"valuation";"dollar conversion",#N/A,FALSE,"valuation";"analysis at various prices",#N/A,FALSE,"valuation"}</definedName>
    <definedName name="PLANNBCE20201" hidden="1">{#N/A,#N/A,FALSE,"NTN-150297-2";#N/A,#N/A,FALSE,"NTN-150297-4";#N/A,#N/A,FALSE,"NTN- 010397"}</definedName>
    <definedName name="Previ" hidden="1">{#N/A,#N/A,FALSE,"MATREAL";#N/A,#N/A,FALSE,"MATNOR";#N/A,#N/A,FALSE,"MATSTR"}</definedName>
    <definedName name="Previdência" hidden="1">{#N/A,#N/A,TRUE,"Q PRÉ TOT";#N/A,#N/A,TRUE,"Q PRÉ ARBI"}</definedName>
    <definedName name="q" hidden="1">{#N/A,#N/A,FALSE,"GRAFIC1";#N/A,#N/A,FALSE,"GRAFIC3";#N/A,#N/A,FALSE,"GRAF4"}</definedName>
    <definedName name="RCExpFPRa" hidden="1">{#N/A,#N/A,FALSE,"NTN-150297-2";#N/A,#N/A,FALSE,"NTN-150297-4";#N/A,#N/A,FALSE,"NTN- 010397"}</definedName>
    <definedName name="renata"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ROAEBanco1">#N/A</definedName>
    <definedName name="s" hidden="1">{#N/A,#N/A,TRUE,"Q PRÉ TOT";#N/A,#N/A,TRUE,"Q PRÉ ARBI"}</definedName>
    <definedName name="SAPBEXhrIndnt" hidden="1">"Wide"</definedName>
    <definedName name="SAPsysID" hidden="1">"708C5W7SBKP804JT78WJ0JNKI"</definedName>
    <definedName name="SAPwbID" hidden="1">"ARS"</definedName>
    <definedName name="se" hidden="1">{#N/A,#N/A,FALSE,"grafi_di";#N/A,#N/A,FALSE,"grafi_dol";#N/A,#N/A,FALSE,"grafi_u$";#N/A,#N/A,FALSE,"grafi_acoes"}</definedName>
    <definedName name="Serie1PDD">#N/A</definedName>
    <definedName name="Serie2PDD">#N/A</definedName>
    <definedName name="Serie3PDD">#N/A</definedName>
    <definedName name="swap" hidden="1">{#N/A,#N/A,TRUE,"Q PRÉ TOT";#N/A,#N/A,TRUE,"Q PRÉ ARBI"}</definedName>
    <definedName name="teste" hidden="1">{#N/A,#N/A,TRUE,"GRAFIC1";#N/A,#N/A,TRUE,"GRAFIC3";#N/A,#N/A,TRUE,"GRAF4"}</definedName>
    <definedName name="TTTTTTT" hidden="1">{"Bradesco 1",#N/A,TRUE,"Bradesco acc_dil";"Bradesco2",#N/A,TRUE,"Bradesco acc_dil";"Bradesco3",#N/A,TRUE,"Bradesco's RWA analysis";"Unibanco1",#N/A,TRUE,"Unibanco acc_dil ";"Unibanco2",#N/A,TRUE,"Unibanco acc_dil ";"Unibanco3",#N/A,TRUE,"Unibanco's RWA analysis"}</definedName>
    <definedName name="vanessa" hidden="1">{#N/A,#N/A,TRUE,"Q PRÉ TOT";#N/A,#N/A,TRUE,"Q PRÉ ARBI"}</definedName>
    <definedName name="vf" hidden="1">{"Bradesco 1",#N/A,TRUE,"Bradesco acc_dil";"Bradesco2",#N/A,TRUE,"Bradesco acc_dil";"Bradesco3",#N/A,TRUE,"Bradesco's RWA analysis";"Unibanco1",#N/A,TRUE,"Unibanco acc_dil ";"Unibanco2",#N/A,TRUE,"Unibanco acc_dil ";"Unibanco3",#N/A,TRUE,"Unibanco's RWA analysis"}</definedName>
    <definedName name="w" hidden="1">{#N/A,#N/A,TRUE,"GRAFIC1";#N/A,#N/A,TRUE,"GRAFIC3";#N/A,#N/A,TRUE,"GRAF4"}</definedName>
    <definedName name="wef"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rn.Buyers._.analysis." hidden="1">{"Bradesco 1",#N/A,TRUE,"Bradesco acc_dil";"Bradesco2",#N/A,TRUE,"Bradesco acc_dil";"Bradesco3",#N/A,TRUE,"Bradesco's RWA analysis";"Unibanco1",#N/A,TRUE,"Unibanco acc_dil ";"Unibanco2",#N/A,TRUE,"Unibanco acc_dil ";"Unibanco3",#N/A,TRUE,"Unibanco's RWA analysis"}</definedName>
    <definedName name="wrn.COMPARA." hidden="1">{#N/A,#N/A,FALSE,"grafi_di";#N/A,#N/A,FALSE,"grafi_dol";#N/A,#N/A,FALSE,"grafi_u$";#N/A,#N/A,FALSE,"grafi_acoes"}</definedName>
    <definedName name="wrn.GRAFICO." hidden="1">{#N/A,#N/A,TRUE,"GRAFIC1";#N/A,#N/A,TRUE,"GRAFIC3";#N/A,#N/A,TRUE,"GRAF4"}</definedName>
    <definedName name="wrn.GRAFICOS." hidden="1">{#N/A,#N/A,FALSE,"GRAFIC1";#N/A,#N/A,FALSE,"GRAFIC3";#N/A,#N/A,FALSE,"GRAF4"}</definedName>
    <definedName name="wrn.matriz." hidden="1">{#N/A,#N/A,FALSE,"MATREAL";#N/A,#N/A,FALSE,"MATNOR";#N/A,#N/A,FALSE,"MATSTR"}</definedName>
    <definedName name="wrn.NTNS." hidden="1">{#N/A,#N/A,FALSE,"NTN-150297-2";#N/A,#N/A,FALSE,"NTN-150297-4";#N/A,#N/A,FALSE,"NTN- 010397"}</definedName>
    <definedName name="wrn.output." hidden="1">{"assumptions and inputs",#N/A,FALSE,"valuation";"intermediate calculations",#N/A,FALSE,"valuation";"dollar conversion",#N/A,FALSE,"valuation";"analysis at various prices",#N/A,FALSE,"valuation"}</definedName>
    <definedName name="wrn.Project._.Banespa1."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rn.SWAPRÉ." hidden="1">{#N/A,#N/A,TRUE,"Q PRÉ TOT";#N/A,#N/A,TRUE,"Q PRÉ ARBI"}</definedName>
    <definedName name="wrn1.output" hidden="1">{"assumptions and inputs",#N/A,FALSE,"valuation";"intermediate calculations",#N/A,FALSE,"valuation";"dollar conversion",#N/A,FALSE,"valuation";"analysis at various prices",#N/A,FALSE,"valuation"}</definedName>
    <definedName name="wwwww" hidden="1">{#N/A,#N/A,FALSE,"GRAFIC1";#N/A,#N/A,FALSE,"GRAFIC3";#N/A,#N/A,FALSE,"GRAF4"}</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22" l="1"/>
  <c r="F25" i="34" l="1"/>
  <c r="F23" i="34"/>
  <c r="F22" i="34"/>
  <c r="F20" i="34"/>
  <c r="F19" i="34"/>
  <c r="F18" i="34"/>
  <c r="F16" i="34"/>
  <c r="F15" i="34"/>
  <c r="F14" i="34"/>
  <c r="F13" i="34"/>
  <c r="F11" i="34"/>
  <c r="F10" i="34"/>
  <c r="D15" i="16" l="1"/>
  <c r="E15" i="16"/>
  <c r="F8" i="34" l="1"/>
  <c r="E45" i="20" l="1"/>
  <c r="D45" i="20"/>
</calcChain>
</file>

<file path=xl/sharedStrings.xml><?xml version="1.0" encoding="utf-8"?>
<sst xmlns="http://schemas.openxmlformats.org/spreadsheetml/2006/main" count="1047" uniqueCount="513">
  <si>
    <t>Capital Principal</t>
  </si>
  <si>
    <t>Nível I</t>
  </si>
  <si>
    <t>Índice de Capital Principal (ICP)</t>
  </si>
  <si>
    <t>KM1</t>
  </si>
  <si>
    <t>Informações Quantitativas sobre os Requerimentos Prudenciais</t>
  </si>
  <si>
    <t>OV1</t>
  </si>
  <si>
    <t>Visão Geral dos Ativos Ponderados pelo Risco – RWA</t>
  </si>
  <si>
    <t>MR1</t>
  </si>
  <si>
    <t xml:space="preserve">Abordagem Padronizada - Fatores de Risco Associados ao Risco de Mercado </t>
  </si>
  <si>
    <t>Em atendimento à determinação do Banco Central do Brasil: Circular nº 3.930/19 e Carta Circular nº 3.936/19</t>
  </si>
  <si>
    <t>Tema I - indicadores prudenciais e gerenciamento de riscos</t>
  </si>
  <si>
    <t xml:space="preserve">Tema X - Risco de Mercado </t>
  </si>
  <si>
    <t>KM1 - Informações Quantitativas sobre os Requerimentos Prudenciais</t>
  </si>
  <si>
    <t>OV1 - Visão Geral dos Ativos Ponderados pelo Risco (RWA)</t>
  </si>
  <si>
    <t>MR1 - Abordagem padronizada (fatores de risco associados ao risco de mercado)</t>
  </si>
  <si>
    <t xml:space="preserve"> </t>
  </si>
  <si>
    <t>a</t>
  </si>
  <si>
    <t>b</t>
  </si>
  <si>
    <t>c</t>
  </si>
  <si>
    <t>d</t>
  </si>
  <si>
    <t>e</t>
  </si>
  <si>
    <t>T - 1</t>
  </si>
  <si>
    <t>T - 2</t>
  </si>
  <si>
    <t>T - 3</t>
  </si>
  <si>
    <t>T - 4</t>
  </si>
  <si>
    <t>Capital regulamentar - valores</t>
  </si>
  <si>
    <t>Patrimônio de Referência (PR)</t>
  </si>
  <si>
    <t>3b</t>
  </si>
  <si>
    <t>Excesso dos recursos aplicados no ativo permanente</t>
  </si>
  <si>
    <t>3c</t>
  </si>
  <si>
    <t>Destaque do PR</t>
  </si>
  <si>
    <t>Ativos ponderados pelo risco (RWA) - valores</t>
  </si>
  <si>
    <t>RWA total</t>
  </si>
  <si>
    <t>Capital regulamentar como proporção do RWA</t>
  </si>
  <si>
    <t>Índice de Nível 1 (%)</t>
  </si>
  <si>
    <t>Índice de Basileia</t>
  </si>
  <si>
    <t>Adicional de Capital Principal (ACP) como proporção do RWA</t>
  </si>
  <si>
    <t>ACP total (%)</t>
  </si>
  <si>
    <t>Margem excedente de Capital Principal (%)</t>
  </si>
  <si>
    <t>Razão de Alavancagem (RA)</t>
  </si>
  <si>
    <t>Exposição total</t>
  </si>
  <si>
    <t>NA</t>
  </si>
  <si>
    <t xml:space="preserve">RA (%)  </t>
  </si>
  <si>
    <t>Indicador Liquidez de Curto Prazo (LCR)</t>
  </si>
  <si>
    <t>Total de Ativos de Alta Liquidez (HQLA)</t>
  </si>
  <si>
    <t>Total de saídas líquidas de caixa</t>
  </si>
  <si>
    <t>LCR (%)</t>
  </si>
  <si>
    <t>Indicador de Liquidez de Longo Prazo (NSFR)</t>
  </si>
  <si>
    <t>Recursos estáveis disponíveis (ASF)</t>
  </si>
  <si>
    <t>Recursos estáveis requeridos (RSF)</t>
  </si>
  <si>
    <t>NSFR (%)</t>
  </si>
  <si>
    <t>1T20</t>
  </si>
  <si>
    <t>índice</t>
  </si>
  <si>
    <t>Tabela</t>
  </si>
  <si>
    <t>Clique no descrição da tabela para visualizar detalhamento</t>
  </si>
  <si>
    <t>Adicional Contracíclico de Capital Principal - ACPContracíclico (%)</t>
  </si>
  <si>
    <t>Adicional de Conservação de Capital Principal - ACPConservação (%)</t>
  </si>
  <si>
    <t>RWA</t>
  </si>
  <si>
    <t>Requerimento mínimo de PR</t>
  </si>
  <si>
    <t>Risco de Crédito - tratamento mediante abordagem padronizada</t>
  </si>
  <si>
    <t>Risco de crédito em sentido estrito</t>
  </si>
  <si>
    <t>Risco de crédito de contraparte (CCR)</t>
  </si>
  <si>
    <t>7a</t>
  </si>
  <si>
    <t>Acréscimo relativo ao ajuste associado à variação do valor dos derivativos em decorrência de variação da qualidade creditícia da contraparte (CVA)</t>
  </si>
  <si>
    <t>Cotas de fundos não consolidados - ativos subjacentes identificados</t>
  </si>
  <si>
    <t>Cotas de fundos não consolidados - ativos subjacentes inferidos conforme regulamento do fundo</t>
  </si>
  <si>
    <t>Cotas de fundos não consolidados - ativos subjacentes não identificados</t>
  </si>
  <si>
    <t xml:space="preserve">Exposições de securitização - requerimento calculado mediante abordagem padronizada </t>
  </si>
  <si>
    <t>Valores referentes às exposições não deduzidas no cálculo do PR</t>
  </si>
  <si>
    <t>Risco de mercado</t>
  </si>
  <si>
    <t>Risco operacional</t>
  </si>
  <si>
    <t>Total (2+6+10+12+13+14+16+25+20+24)</t>
  </si>
  <si>
    <t>Adicional de Importância Sistêmica de Capital Principal - ACPSistêmico (%)</t>
  </si>
  <si>
    <t>Do qual: requerimento calculado mediante abordagem padronizada (RWAMPAD)</t>
  </si>
  <si>
    <r>
      <t>Do qual: requerimento calculado mediante modelo interno (RWA</t>
    </r>
    <r>
      <rPr>
        <vertAlign val="subscript"/>
        <sz val="12"/>
        <color theme="3"/>
        <rFont val="Arial"/>
        <family val="2"/>
        <scheme val="minor"/>
      </rPr>
      <t>MINT</t>
    </r>
    <r>
      <rPr>
        <sz val="12"/>
        <color theme="3"/>
        <rFont val="Arial"/>
        <family val="2"/>
        <scheme val="minor"/>
      </rPr>
      <t>)</t>
    </r>
  </si>
  <si>
    <t>Taxas de juros</t>
  </si>
  <si>
    <t>1a</t>
  </si>
  <si>
    <t>1b</t>
  </si>
  <si>
    <t>1c</t>
  </si>
  <si>
    <t>1d</t>
  </si>
  <si>
    <t>Total</t>
  </si>
  <si>
    <t>Taxas de juros prefixada denominadas em Real (RWAJUR1)</t>
  </si>
  <si>
    <r>
      <t>Preços de mercadorias (</t>
    </r>
    <r>
      <rPr>
        <b/>
        <sz val="10"/>
        <color theme="3"/>
        <rFont val="Arial"/>
        <family val="2"/>
        <scheme val="minor"/>
      </rPr>
      <t>commodities</t>
    </r>
    <r>
      <rPr>
        <sz val="10"/>
        <color theme="3"/>
        <rFont val="Arial"/>
        <family val="2"/>
        <scheme val="minor"/>
      </rPr>
      <t>) (RWA</t>
    </r>
    <r>
      <rPr>
        <vertAlign val="subscript"/>
        <sz val="10"/>
        <color theme="3"/>
        <rFont val="Arial"/>
        <family val="2"/>
        <scheme val="minor"/>
      </rPr>
      <t>COM</t>
    </r>
    <r>
      <rPr>
        <sz val="10"/>
        <color theme="3"/>
        <rFont val="Arial"/>
        <family val="2"/>
        <scheme val="minor"/>
      </rPr>
      <t>)</t>
    </r>
  </si>
  <si>
    <r>
      <t>Taxas dos cupons de moeda estrangeira (RWA</t>
    </r>
    <r>
      <rPr>
        <vertAlign val="subscript"/>
        <sz val="10"/>
        <color theme="3"/>
        <rFont val="Arial"/>
        <family val="2"/>
        <scheme val="minor"/>
      </rPr>
      <t>JUR2</t>
    </r>
    <r>
      <rPr>
        <sz val="10"/>
        <color theme="3"/>
        <rFont val="Arial"/>
        <family val="2"/>
        <scheme val="minor"/>
      </rPr>
      <t>)</t>
    </r>
  </si>
  <si>
    <r>
      <t>Taxas dos cupons de índices de preço (RWA</t>
    </r>
    <r>
      <rPr>
        <vertAlign val="subscript"/>
        <sz val="10"/>
        <color theme="3"/>
        <rFont val="Arial"/>
        <family val="2"/>
        <scheme val="minor"/>
      </rPr>
      <t>JUR3</t>
    </r>
    <r>
      <rPr>
        <sz val="10"/>
        <color theme="3"/>
        <rFont val="Arial"/>
        <family val="2"/>
        <scheme val="minor"/>
      </rPr>
      <t>)</t>
    </r>
  </si>
  <si>
    <r>
      <t>Taxas dos cupons de taxas de juros (RWA</t>
    </r>
    <r>
      <rPr>
        <vertAlign val="subscript"/>
        <sz val="10"/>
        <color theme="3"/>
        <rFont val="Arial"/>
        <family val="2"/>
        <scheme val="minor"/>
      </rPr>
      <t>JUR4</t>
    </r>
    <r>
      <rPr>
        <sz val="10"/>
        <color theme="3"/>
        <rFont val="Arial"/>
        <family val="2"/>
        <scheme val="minor"/>
      </rPr>
      <t>)</t>
    </r>
  </si>
  <si>
    <r>
      <t>Preços de ações (RWA</t>
    </r>
    <r>
      <rPr>
        <vertAlign val="subscript"/>
        <sz val="10"/>
        <color theme="3"/>
        <rFont val="Arial"/>
        <family val="2"/>
        <scheme val="minor"/>
      </rPr>
      <t>ACS</t>
    </r>
    <r>
      <rPr>
        <sz val="10"/>
        <color theme="3"/>
        <rFont val="Arial"/>
        <family val="2"/>
        <scheme val="minor"/>
      </rPr>
      <t>)</t>
    </r>
  </si>
  <si>
    <r>
      <t>Taxas de câmbio (RWA</t>
    </r>
    <r>
      <rPr>
        <vertAlign val="subscript"/>
        <sz val="10"/>
        <color theme="3"/>
        <rFont val="Arial"/>
        <family val="2"/>
        <scheme val="minor"/>
      </rPr>
      <t>CAM</t>
    </r>
    <r>
      <rPr>
        <sz val="10"/>
        <color theme="3"/>
        <rFont val="Arial"/>
        <family val="2"/>
        <scheme val="minor"/>
      </rPr>
      <t>)</t>
    </r>
  </si>
  <si>
    <t/>
  </si>
  <si>
    <t>R$/mil</t>
  </si>
  <si>
    <r>
      <t>RWA</t>
    </r>
    <r>
      <rPr>
        <sz val="8"/>
        <color theme="0"/>
        <rFont val="Arial"/>
        <family val="2"/>
        <scheme val="minor"/>
      </rPr>
      <t>MPAD</t>
    </r>
  </si>
  <si>
    <t xml:space="preserve">Obs.: Instituição classificada no Segmento S3 (Resolução 4.553/17) </t>
  </si>
  <si>
    <t>OVA</t>
  </si>
  <si>
    <t>Tema III - composição do capital</t>
  </si>
  <si>
    <t>Visão geral do gerenciamento de riscos da instituição</t>
  </si>
  <si>
    <t>CCA</t>
  </si>
  <si>
    <t>CC1</t>
  </si>
  <si>
    <t>CC2</t>
  </si>
  <si>
    <t>Principais características dos instrumentos do Patrimônio de Referência (PR)</t>
  </si>
  <si>
    <t>Composição do Patrimônio de Referência (PR)</t>
  </si>
  <si>
    <t>Conciliação do Patrimônio de Referência (PR) com o balanço patrimonial</t>
  </si>
  <si>
    <t>Tema VI - indicadores de liquidez</t>
  </si>
  <si>
    <t>LIQA</t>
  </si>
  <si>
    <t>Informações qualitativas sobre o gerenciamento do risco de liquidez</t>
  </si>
  <si>
    <t>Tema VII - risco de crédito</t>
  </si>
  <si>
    <t>CRA</t>
  </si>
  <si>
    <t>CR1</t>
  </si>
  <si>
    <t>CR2</t>
  </si>
  <si>
    <t>CRB</t>
  </si>
  <si>
    <t>Informações qualitativas sobre o gerenciamento do risco de crédito</t>
  </si>
  <si>
    <t>Qualidade creditícia das exposições</t>
  </si>
  <si>
    <t>Mudanças no estoque de operações em curso anormal</t>
  </si>
  <si>
    <t>Informações adicionais sobre a qualidade creditícia das exposições</t>
  </si>
  <si>
    <t>Tema VIII - risco de crédito de contraparte (CCR)</t>
  </si>
  <si>
    <t>CCRA</t>
  </si>
  <si>
    <t>Informações qualitativas sobre o gerenciamento do risco de crédito de contraparte (CCR)</t>
  </si>
  <si>
    <t>Tema IX - exposições de securitização</t>
  </si>
  <si>
    <t>Informações qualitativas sobre o gerenciamento de risco das exposições de securitização</t>
  </si>
  <si>
    <t>SECA</t>
  </si>
  <si>
    <t>MRA</t>
  </si>
  <si>
    <t>Informações qualitativas sobre o gerenciamento de risco de mercado</t>
  </si>
  <si>
    <t>Tema XI - risco de variação das taxas de juros em instrumentos classificados na carteira bancária (IRRBB)</t>
  </si>
  <si>
    <t>IRRBBA</t>
  </si>
  <si>
    <t>IRRBB1</t>
  </si>
  <si>
    <t>Objetivos e políticas para o gerenciamento de IRRBB</t>
  </si>
  <si>
    <t>Informações quantitativas sobre o IRRBB</t>
  </si>
  <si>
    <t>trata o art.15</t>
  </si>
  <si>
    <t>CCA - Principais características dos instrumentos que compõem o Patrimônio de Referência (PR)</t>
  </si>
  <si>
    <t>Informação quantitativa / qualitativa</t>
  </si>
  <si>
    <t>Emissor</t>
  </si>
  <si>
    <t>Identificador único</t>
  </si>
  <si>
    <t>Lei aplicável ao instrumento</t>
  </si>
  <si>
    <t>Classificação do instrumento como componente do PR durante o tratamento temporário de que trata o art. 28 da Resolução nº 4.192, de 2013.</t>
  </si>
  <si>
    <t>Classificação do instrumento como componente do PR após o tratamento temporário de que trata a linha anterior</t>
  </si>
  <si>
    <t>Escopo da elegibilidade do instrumento</t>
  </si>
  <si>
    <t>Tipo de instrumento</t>
  </si>
  <si>
    <t>Valor reconhecido no PR</t>
  </si>
  <si>
    <t>Valor de face do instrumento</t>
  </si>
  <si>
    <t>Classificação contábil</t>
  </si>
  <si>
    <t>Data original de emissão</t>
  </si>
  <si>
    <t>Perpétuo ou com vencimento</t>
  </si>
  <si>
    <t>Data original de vencimento</t>
  </si>
  <si>
    <t>Opção de resgate ou recompra</t>
  </si>
  <si>
    <t>Datas de resgate ou de recompra subsequentes, se aplicável</t>
  </si>
  <si>
    <t>(1) Data de resgate ou de recompra (2) Datas de resgate ou de recompra condicionadas
(3) Valor de resgate ou de recompra</t>
  </si>
  <si>
    <t>Banco Fibra S.A., agindo através de sua agência nas Ilhas Cayman</t>
  </si>
  <si>
    <t>ISIN: XS1762223284</t>
  </si>
  <si>
    <t>Leis de Nova York, Estados Unidos da América</t>
  </si>
  <si>
    <t>Conglomerado</t>
  </si>
  <si>
    <t>USD 15 mm</t>
  </si>
  <si>
    <t>USD 8 mm</t>
  </si>
  <si>
    <t>29 de março de 2018</t>
  </si>
  <si>
    <t>Com vencimento</t>
  </si>
  <si>
    <t>6 de fevereiro de 2028</t>
  </si>
  <si>
    <t>Sim</t>
  </si>
  <si>
    <t>1) resgate opcional permitido pelo Emissor a partir de 7 de fevereiro de 2023, desde que a recompra seja aprovada pelo Banco Central do Brasil. Resgate deve ser comunicado aos investidores com pelo menos 30 e no máximo 60 dias de antecedência;
2) resgate opcional da totalidade da emissão, a partir de 7 de fevereiro de 2023, caso ocorra um evento fiscal, desde que a recompra seja aprovada pelo Banco Central do Brasil;
3) O preço do resgate será equivalente ao principal e juros acruados e não pagos até a data do resgate.</t>
  </si>
  <si>
    <t>Não Aplicável</t>
  </si>
  <si>
    <t>Remuneração/Dividendos</t>
  </si>
  <si>
    <t>Remuneração ou dividendos fixos ou variáveis</t>
  </si>
  <si>
    <t>Taxa de remuneração e índice referenciado</t>
  </si>
  <si>
    <t>Possibilidade de suspensão de pagamento de dividendos</t>
  </si>
  <si>
    <t>Não</t>
  </si>
  <si>
    <t>Completa discricionariedade, discricionariedade parcial ou mandatória</t>
  </si>
  <si>
    <t>Mandatório</t>
  </si>
  <si>
    <t>Existência de cláusulas que alterem prazos ou condições de remuneração pactuados ou outro incentivo para resgate</t>
  </si>
  <si>
    <t>Cumulativo ou não cumulativo</t>
  </si>
  <si>
    <t>Cumulativo</t>
  </si>
  <si>
    <t>Conversível ou não conversível</t>
  </si>
  <si>
    <t xml:space="preserve">Não conversível </t>
  </si>
  <si>
    <t>Se conversível, em quais situações</t>
  </si>
  <si>
    <t>Se conversível, totalmente ou parcialmente</t>
  </si>
  <si>
    <t>Se conversível, taxa de conversão</t>
  </si>
  <si>
    <t>Se conversível, conversão obrigatória ou opcional</t>
  </si>
  <si>
    <t>Se conversível, especificar para qual tipo de instrumento</t>
  </si>
  <si>
    <t>Se conversível, especificar o emissor do instrumento para o qual pode ser convertido</t>
  </si>
  <si>
    <t>Características para a extinção do instrumento</t>
  </si>
  <si>
    <t>Se extinguível, em quais situações</t>
  </si>
  <si>
    <t>Extinguível caso: (i) o Capital de Nível I do emissor se torne menor do que 4,5% do seu RWA, calculado na forma da Resolução CMN 4.193; (ii) caso seja celebrado compromisso de contribuição de capital ao emissor, nos termos das exceções que constam nos parágrafos do artigo 28 da Lei Complementar 101 de 4 de maio de 2000; (iii) o Banco Central ou outra entidade governamental brasileira competente decrete intervenção ou regime de administração especial temporária do Emissor; e/ou (iv) o Banco Central do Brasil determine a extinção.</t>
  </si>
  <si>
    <t>Se extinguível, totalmente ou parcialmente</t>
  </si>
  <si>
    <t>Pode ser total ou parcial</t>
  </si>
  <si>
    <t>Se extinguível, permanentemente ou temporariamente</t>
  </si>
  <si>
    <t>Permanentemente</t>
  </si>
  <si>
    <t>34a</t>
  </si>
  <si>
    <t>Tipo de subordinação</t>
  </si>
  <si>
    <t>Contratual</t>
  </si>
  <si>
    <t>Posição na hierarquia de subordinação em caso de liquidação</t>
  </si>
  <si>
    <t>Pagamentos subordinados ao pagamento de todas as Dívidas Seniores do Emissor, exceto pelos instrumentos que compõe o Capital de Nível 1 (Capital Principal e Capital Complementar)</t>
  </si>
  <si>
    <t>Possui características que não serão aceitas após o tratamento temporário de que trata o art. 28 da Resolução nº 4.192, de 2013</t>
  </si>
  <si>
    <t>Se sim, especificar as características de que trata a linha anterior</t>
  </si>
  <si>
    <t>CC1 - Composição do Patrimônio de Referência (PR)</t>
  </si>
  <si>
    <t xml:space="preserve">a </t>
  </si>
  <si>
    <t xml:space="preserve">b </t>
  </si>
  <si>
    <t xml:space="preserve">Valor (R$ mil) </t>
  </si>
  <si>
    <t xml:space="preserve">Referência no balanço do conglomerado </t>
  </si>
  <si>
    <t>Instrumentos elegíveis ao Capital Principal</t>
  </si>
  <si>
    <t>Reservas de lucros</t>
  </si>
  <si>
    <t>Outras receitas e outras reservas</t>
  </si>
  <si>
    <t xml:space="preserve">Participação de não controladores nos instrumentos emitidos por subsidiárias do conglomerado prudencial e elegíveis ao seu Capital Principal </t>
  </si>
  <si>
    <t>Capital Principal antes dos ajustes prudenciais</t>
  </si>
  <si>
    <t>Capital Principal: instrumentos e reservas</t>
  </si>
  <si>
    <t>Capital Principal: ajustes prudenciais</t>
  </si>
  <si>
    <t>Ajustes prudenciais relativos a apreçamentos de instrumentos financeiros (PVA)</t>
  </si>
  <si>
    <t>Ágios pagos na aquisição de investimentos com fundamento em expectativa de rentabilidade futura</t>
  </si>
  <si>
    <t>Ativos intangíveis</t>
  </si>
  <si>
    <t>Créditos tributários decorrentes de prejuízos fiscais e de base negativa de Contribuição Social sobre o Lucro Líquido e os originados dessa contribuição relativos a períodos de apuração encerrados até 31 de dezembro de 1998</t>
  </si>
  <si>
    <t>Ajustes relativos ao valor de mercado dos instrumentos financeiros derivativos utilizados para hedge de fluxo de caixa de itens protegidos cujos ajustes de marcação a mercado não são registrados contabilmente</t>
  </si>
  <si>
    <t>Ativos atuariais relacionados a fundos de pensão de benefício definido</t>
  </si>
  <si>
    <t>Ações ou outros instrumentos de emissão própria autorizados a compor o Capital Principal da instituição ou conglomerado, adquiridos diretamente, indiretamente ou de forma sintética</t>
  </si>
  <si>
    <t>Valor que excede, de forma agregada, 15% do Capital Principal da própria instituição ou conglomerado</t>
  </si>
  <si>
    <t>do qual: oriundo de créditos tributários decorrentes de diferenças temporárias que dependam de geração de lucros ou receitas tributáveis futuras para sua realização</t>
  </si>
  <si>
    <t>Ajustes regulatórios nacionais</t>
  </si>
  <si>
    <t>26.a</t>
  </si>
  <si>
    <t>Ativos permanentes diferidos</t>
  </si>
  <si>
    <t>26.b</t>
  </si>
  <si>
    <t>Investimentos em dependências, instituições financeiras controladas no exterior ou entidades não financeiras que componham o conglomerado, em relação às quais o Banco Central do Brasil não tenha acesso a informações, dados e documentos</t>
  </si>
  <si>
    <t>26.d</t>
  </si>
  <si>
    <t>Aumento de capital social não autorizado</t>
  </si>
  <si>
    <t>26.e</t>
  </si>
  <si>
    <t>Excedente do valor ajustado de Capital Principal</t>
  </si>
  <si>
    <t>26.f</t>
  </si>
  <si>
    <t>Depósito para suprir deficiência de capital</t>
  </si>
  <si>
    <t>26.g</t>
  </si>
  <si>
    <t>Montante dos ativos intangíveis constituídos antes da entrada em vigor da Resolução nº 4.192, de 2013</t>
  </si>
  <si>
    <t>26.h</t>
  </si>
  <si>
    <t>Excesso dos recursos aplicados no Ativo Permanente</t>
  </si>
  <si>
    <t>26.i</t>
  </si>
  <si>
    <t>Destaque do PR, conforme Resolução nº4.589, de 29 de junho de 2017</t>
  </si>
  <si>
    <t>26.j</t>
  </si>
  <si>
    <t>Outras diferenças residuais relativas à metodologia de apuração do Capital Principal para fins regulatórios</t>
  </si>
  <si>
    <t xml:space="preserve">Dedução aplicada ao Capital Principal decorrente de insuficiência de Capital Complementar e de Nível II para cobrir as respectivas deduções nesses componentes componentes </t>
  </si>
  <si>
    <t>Total de deduções regulatórias ao Capital Principal</t>
  </si>
  <si>
    <t xml:space="preserve">Capital Complementar: instrumentos </t>
  </si>
  <si>
    <t>Instrumentos elegíveis ao Capital Complementar</t>
  </si>
  <si>
    <t>dos quais: classificados como capital social conforme as regras contábeis</t>
  </si>
  <si>
    <t>dos quais: classificados como passivo conforme as regras contábeis</t>
  </si>
  <si>
    <t>Instrumentos autorizados a compor o Capital Complementar antes da entrada em vigor da Resolução nº 4.192, de 2013</t>
  </si>
  <si>
    <t xml:space="preserve">Participação de não controladores nos instrumentos emitidos por subsidiárias da instituição ou conglomerado e elegíveis ao seu Capital Complementar </t>
  </si>
  <si>
    <t>da qual: instrumentos emitidos por subsidiárias antes da entrada em vigor da Resolução nº 4.192, de 2013</t>
  </si>
  <si>
    <t>Capital Complementar antes das deduções regulatórias</t>
  </si>
  <si>
    <t xml:space="preserve">  Capital Complementar: deduções regulatórias     </t>
  </si>
  <si>
    <t>Ações ou outros instrumentos de emissão própria autorizados a compor o Capital Complementar da instituição ou conglomerado, adquiridos diretamente, indiretamente ou de forma sintética</t>
  </si>
  <si>
    <t>41.b</t>
  </si>
  <si>
    <t>Participação de não controladores no Capital Complementar</t>
  </si>
  <si>
    <t>41.c</t>
  </si>
  <si>
    <t>Outras diferenças residuais relativas à metodologia de apuração do Capital Complementar para fins regulatórios</t>
  </si>
  <si>
    <t>Dedução aplicada ao Capital Complementar decorrente de insuficiência de Nível II para cobrir a dedução nesse componente</t>
  </si>
  <si>
    <t>Total de deduções regulatórias ao Capital Complementar</t>
  </si>
  <si>
    <t>Capital Complementar</t>
  </si>
  <si>
    <t xml:space="preserve">Nível II: instrumentos </t>
  </si>
  <si>
    <t xml:space="preserve">Índices de Basileia e Adicional de Capital Principal  </t>
  </si>
  <si>
    <t>Índice de Nível I (IN1)</t>
  </si>
  <si>
    <t>Índice de Basileia (IB)</t>
  </si>
  <si>
    <t>Percentual do adicional de Capital Principal (em relação ao RWA)</t>
  </si>
  <si>
    <t>do qual: adicional para conservação de capital - ACPConservação</t>
  </si>
  <si>
    <t>do qual: adicional contracíclico - ACPContracíclico</t>
  </si>
  <si>
    <t>do qual: Adicional de Importância Sistêmica de Capital Principal - ACPSistêmico</t>
  </si>
  <si>
    <t>Capital Principal excedente ao montante utilizado para cumprimento dos requerimentos de capital, como proporção do RWA (%)</t>
  </si>
  <si>
    <t xml:space="preserve">Valores abaixo do limite de dedução antes da aplicação de fator de ponderação de risco  </t>
  </si>
  <si>
    <t>Créditos tributários decorrentes de diferenças temporárias que dependam de geração de lucros ou receitas tributáveis futuras para sua realização, não deduzidos do Capital Principal</t>
  </si>
  <si>
    <t>Instrumentos autorizados a compor o PR antes da entrada em vigor da Resolução nº 4.192, de 2013 (aplicável entre 1º de janeiro de 2018 e 1º de janeiro de 2022)</t>
  </si>
  <si>
    <t>Limite atual para os instrumentos autorizados a compor o Capital Complementar antes da entrada em vigor da Resolução nº 4.192, de 2013</t>
  </si>
  <si>
    <t>Valor excluído do Capital Complementar devido ao limite da linha 82</t>
  </si>
  <si>
    <t>Limite atual para os instrumentos autorizados a compor o Nível II antes da entrada em vigor da Resolução nº 4.192, de 2013</t>
  </si>
  <si>
    <t>Valor excluído do Nível II devido ao limite da linha 84</t>
  </si>
  <si>
    <t>Instrumentos elegíveis ao Nível II</t>
  </si>
  <si>
    <t>Instrumentos autorizados a compor o Nível II antes da entrada em vigor da Resolução nº 4.192, de 2013</t>
  </si>
  <si>
    <t>Nível II antes das deduções regulatórias</t>
  </si>
  <si>
    <t xml:space="preserve">Participação de não controladores nos instrumentos emitidos por subsidiárias do conglomerado e elegíveis ao seu Nível II </t>
  </si>
  <si>
    <t xml:space="preserve">Nível II: deduções regulatórias </t>
  </si>
  <si>
    <t>Ações ou outros instrumentos de emissão própria, autorizados a compor o Nível II da instituição ou conglomerado, adquiridos diretamente, indiretamente ou de forma sintética</t>
  </si>
  <si>
    <t>56.b</t>
  </si>
  <si>
    <t>Participação de não controladores no Nível II</t>
  </si>
  <si>
    <t>56.c</t>
  </si>
  <si>
    <t>Outras diferenças residuais relativas à metodologia de apuração do Nível II para fins regulatórios</t>
  </si>
  <si>
    <t>Total de deduções regulatórias ao Nível II</t>
  </si>
  <si>
    <t>Nível II</t>
  </si>
  <si>
    <t>Patrimônio de Referência</t>
  </si>
  <si>
    <t>Total de ativos ponderados pelo risco (RWA)</t>
  </si>
  <si>
    <t>IRRBBA - Objetivos e políticas para o gerenciamento de IRRBB</t>
  </si>
  <si>
    <t>IRRBB1: Informações quantitativas sobre o IRRBB</t>
  </si>
  <si>
    <t>Informações quantitativas</t>
  </si>
  <si>
    <t>Premissa de prazo médio de reapreçamento atribuída aos depósitos sem vencimento contratual definido.</t>
  </si>
  <si>
    <t>Premissa de prazo máximo de reapreçamento atribuída aos depósitos sem vencimento contratual definido.</t>
  </si>
  <si>
    <r>
      <t>Objetivo:</t>
    </r>
    <r>
      <rPr>
        <sz val="11"/>
        <color theme="3"/>
        <rFont val="Arial"/>
        <family val="2"/>
      </rPr>
      <t xml:space="preserve"> Descrever objetivos e políticas de gerenciamento do risco de variação das taxas de juros em instrumentos classificados na carteira bancária (IRRBB)</t>
    </r>
  </si>
  <si>
    <t xml:space="preserve">Valores em R$ </t>
  </si>
  <si>
    <t xml:space="preserve">∆EVE </t>
  </si>
  <si>
    <t xml:space="preserve">∆NII </t>
  </si>
  <si>
    <t xml:space="preserve">Data-base </t>
  </si>
  <si>
    <t>Cenário paralelo de alta</t>
  </si>
  <si>
    <t>Cenário paralelo de baixa</t>
  </si>
  <si>
    <t>Cenário de aumento das taxas de juros de curto prazo</t>
  </si>
  <si>
    <t>Cenário de redução das taxas de juros de curto prazo</t>
  </si>
  <si>
    <t>Variação máxima</t>
  </si>
  <si>
    <t>Data-base</t>
  </si>
  <si>
    <t>Nível I do Patrimônio de Referência (PR)</t>
  </si>
  <si>
    <r>
      <t xml:space="preserve">Cenário </t>
    </r>
    <r>
      <rPr>
        <b/>
        <sz val="10"/>
        <color theme="3"/>
        <rFont val="Arial"/>
        <family val="2"/>
      </rPr>
      <t>steepener</t>
    </r>
  </si>
  <si>
    <r>
      <t xml:space="preserve">Cenário </t>
    </r>
    <r>
      <rPr>
        <b/>
        <sz val="10"/>
        <color theme="3"/>
        <rFont val="Arial"/>
        <family val="2"/>
      </rPr>
      <t>flattener</t>
    </r>
  </si>
  <si>
    <t>OVA - Visão geral do gerenciamento de riscos da instituição</t>
  </si>
  <si>
    <t>LIQA - Informações qualitativas sobre o gerenciamento do risco de liquidez</t>
  </si>
  <si>
    <t>CRA - Informações qualitativas sobre o gerenciamento do risco de crédito</t>
  </si>
  <si>
    <t>CCRA - Informações qualitativas sobre o gerenciamento do risco de crédito de contraparte (CCR)</t>
  </si>
  <si>
    <t>SECA - Informações qualitativas sobre o gerenciamento de risco das exposições de securitização</t>
  </si>
  <si>
    <t>MRA - Informações qualitativas sobre o gerenciamento de risco de mercado</t>
  </si>
  <si>
    <t xml:space="preserve"> CRB - Informações adicionais sobre a qualidade creditícia das exposições</t>
  </si>
  <si>
    <t>CR2 - Mudanças no estoque de operações em curso anormal</t>
  </si>
  <si>
    <t>CR1 - Qualidade creditícia das exposições</t>
  </si>
  <si>
    <t>CC2 - Conciliação do Patrimônio de Referência (PR) com o balanço patrimonial</t>
  </si>
  <si>
    <t xml:space="preserve">Valores do balanço patrimonial no final do período </t>
  </si>
  <si>
    <t>Valores considerados para fins da regulamentação prudencial no final do período</t>
  </si>
  <si>
    <t xml:space="preserve">Referência no balanço do  conglomerado </t>
  </si>
  <si>
    <t>Imobilizado de uso</t>
  </si>
  <si>
    <t>Intangível</t>
  </si>
  <si>
    <t>Total de ativos</t>
  </si>
  <si>
    <t>Total de passivos</t>
  </si>
  <si>
    <t>Patrimônio líquido total</t>
  </si>
  <si>
    <t>Patrimônio líquido</t>
  </si>
  <si>
    <t>Devem ser descritos, quando relevantes:</t>
  </si>
  <si>
    <t>(a) Estrutura organizacional e responsáveis pelo gerenciamento do risco de liquidez, incluindo descrição do processo estruturado de comunicação interna, conforme estabelecido na Resolução nº 4.557, de 2017.</t>
  </si>
  <si>
    <t>(b)  Estratégias de captação de recursos, incluindo políticas relativas à diversificação das  fontes e dos prazos de captação.</t>
  </si>
  <si>
    <t>(c) Estratégias de mitigação do risco de liquidez.</t>
  </si>
  <si>
    <t>(d)  Descrição da utilização dos testes de estresse para fins do gerenciamento do risco de liquidez.</t>
  </si>
  <si>
    <t>(e) Descrição resumida do plano de contingência de liquidez.</t>
  </si>
  <si>
    <t>Devem ser descritas as políticas e estratégias de gerenciamento do risco de crédito conforme estabelecido na Resolução nº 4.557, de 23 de fevereiro de 2017, destacando:</t>
  </si>
  <si>
    <t>(a)  A forma como o modelo de negócios é refletido no perfil de risco de crédito da  instituição.</t>
  </si>
  <si>
    <t>(b)   Critérios utilizados no estabelecimento da política e dos limites internos associados  ao risco de crédito.</t>
  </si>
  <si>
    <t>(c)  Organização da estrutura de gerenciamento do risco de crédito.</t>
  </si>
  <si>
    <t xml:space="preserve">(d)  Relação entre a estrutura de gerenciamento do risco de crédito, a política de conformidade e a atividade de auditoria interna.           </t>
  </si>
  <si>
    <r>
      <t xml:space="preserve">Objetivo: </t>
    </r>
    <r>
      <rPr>
        <sz val="11"/>
        <color theme="3"/>
        <rFont val="Arial"/>
        <family val="2"/>
        <scheme val="minor"/>
      </rPr>
      <t>Prover informações adicionais sobre a qualidade creditícia das exposições reportadas na tabela CR1.</t>
    </r>
  </si>
  <si>
    <t>Devem ser informados:</t>
  </si>
  <si>
    <t>(d) Segregação do total das exposições reestruturadas, entre aquelas classificadas como operações em curso anormal e as demais.</t>
  </si>
  <si>
    <t>(e) Percentual das dez e das cem maiores exposições em relação ao total do escopo  definido na tabela CR1.</t>
  </si>
  <si>
    <t>(a) Detalhamento do total das exposições por região geográfica no Brasil, por país, por setor econômico e por prazo remanescente de vencimento. A definição de região geográfica e de setor econômico deve ser a mesma aplicada pela instituição para fins do gerenciamento do risco de concentração, nos termos da Resolução nº 4.557, de 2017.</t>
  </si>
  <si>
    <t>(c) Total das exposições em atraso segmentadas por faixas de atraso (menor que 30 dias, entre 31 e 90 dias, entre 91 e 180 dias, entre 181 dias e 365 dias, maior do que 365 dias).</t>
  </si>
  <si>
    <t>Devem ser descritas, as políticas e estratégias de gerenciamento do risco de crédito de contraparte conforme estabelecido na Resolução nº 4.557, de 2017, incluindo as exposições as contrapartes centrais (CCPs), com destaque para:</t>
  </si>
  <si>
    <t>(c) O impacto no montante de colaterais que a instituição seria obrigada a empenhar no caso de rebaixamento da sua classificação de crédito.</t>
  </si>
  <si>
    <t>(a) O método utilizado para estabelecer os limites internos para fins do gerenciamento  das exposições sujeitas ao risco de crédito de contraparte.</t>
  </si>
  <si>
    <t>(b) Políticas de avaliação do risco de crédito de contraparte, considerando garantias e outros instrumentos de mitigação.</t>
  </si>
  <si>
    <t>Devem ser descritos os objetivos e as políticas de gerenciamento de riscos, conforme disposto na Resolução n° 4.557, de 23 de fevereiro de 2017, com destaque para:</t>
  </si>
  <si>
    <t>(a)   A interação entre o modelo de negócios e o perfil de riscos da instituição, e entre esse perfil e o nível de apetite por risco estabelecido pelo CA. A descrição deve englobar os principais riscos relacionados ao modelo de negócios.</t>
  </si>
  <si>
    <t>(b) Governança do gerenciamento de riscos: responsabilidades atribuídas ao pessoal da instituição em seus diversos níveis (formas de controle, delegação de autoridade, divisão de responsabilidades por tipo de risco e por unidade de negócio, entre outros), e o relacionamento entre as instâncias de governança (CA, diretoria, comitês de assessoramento do CA, unidades responsáveis pela função de conformidade e pelo gerenciamento de riscos, auditoria interna, entre outros).</t>
  </si>
  <si>
    <t>(c) Canais de disseminação da cultura de riscos na instituição (código de conduta, manuais, processos de comunicação de riscos, entre outros).</t>
  </si>
  <si>
    <t>(d)   Escopo e principais características do processo de mensuração de riscos. </t>
  </si>
  <si>
    <t>(e)  Processo de reporte de riscos ao CA e à diretoria.</t>
  </si>
  <si>
    <t>(f) Informações qualitativas sobre o programa de testes de estresse (portfólios   considerados, cenários adotados, metodologias utilizadas e uso dos resultados no gerenciamento de riscos).</t>
  </si>
  <si>
    <t xml:space="preserve">(g) Estratégias de mitigação de riscos e sua efetividade.    </t>
  </si>
  <si>
    <t>(h)Breve descrição do gerenciamento de capital, incluindo a avaliação de suficiência e  adequação do Patrimônio de Referência (PR) para cobertura dos riscos das atividades atuais e projetadas da instituição.</t>
  </si>
  <si>
    <t>Devem ser descritas as políticas do gerenciamento do risco de mercado, conforme estabelecido na Resolução nº 4.557, de 2017, destacando:</t>
  </si>
  <si>
    <t xml:space="preserve">Estratégias e processos utilizados no gerenciamento do risco de mercado. Devem ser divulgados:  </t>
  </si>
  <si>
    <t>(a)</t>
  </si>
  <si>
    <r>
      <t>Objetivo:</t>
    </r>
    <r>
      <rPr>
        <sz val="11"/>
        <color theme="3"/>
        <rFont val="Arial"/>
        <family val="2"/>
        <scheme val="minor"/>
      </rPr>
      <t xml:space="preserve"> Descrever as principais características do gerenciamento do risco de mercado.</t>
    </r>
  </si>
  <si>
    <t>(b)            </t>
  </si>
  <si>
    <t>(c)</t>
  </si>
  <si>
    <t>Principais características dos sistemas de informação e de mensuração dos riscos.</t>
  </si>
  <si>
    <r>
      <t>•</t>
    </r>
    <r>
      <rPr>
        <sz val="11"/>
        <color theme="3"/>
        <rFont val="Times New Roman"/>
        <family val="1"/>
      </rPr>
      <t>    </t>
    </r>
    <r>
      <rPr>
        <sz val="11"/>
        <color theme="3"/>
        <rFont val="Arial"/>
        <family val="2"/>
        <scheme val="minor"/>
      </rPr>
      <t>os processos para identificar, medir, monitorar e controlar esse risco, incluindo as políticas associadas às estratégias de proteção (hedge), bem como o monitoramento da efetividade destas.</t>
    </r>
  </si>
  <si>
    <r>
      <t>•</t>
    </r>
    <r>
      <rPr>
        <sz val="11"/>
        <color theme="3"/>
        <rFont val="Times New Roman"/>
        <family val="1"/>
      </rPr>
      <t xml:space="preserve">    </t>
    </r>
    <r>
      <rPr>
        <sz val="11"/>
        <color theme="3"/>
        <rFont val="Arial"/>
        <family val="2"/>
        <scheme val="minor"/>
      </rPr>
      <t>os objetivos estratégicos relacionados às operações sujeitas ao risco de mercado;</t>
    </r>
  </si>
  <si>
    <t>Estrutura responsável pela implementação das estratégias e processos empregados  no gerenciamento do risco de mercado, incluindo os mecanismos de comunicação interna utilizados.</t>
  </si>
  <si>
    <t>Devem ser descritas as políticas e estratégias do gerenciamento dos riscos relevantes associados a exposições de securitização, tanto na carteira de negociação quanto na carteira bancária. Os processos assemelhados a securitização estruturados em apenas uma classe de priorização de pagamento não devem ser reportados. Devem ser abordados os seguintes aspectos:</t>
  </si>
  <si>
    <t>Listar as:</t>
  </si>
  <si>
    <t>* Uma instituição é considerada contraparte patrocinadora se administra ou assessora processo de securitização, se participa da colocação pública de títulos de securitização, ou se provê reforço de liquidez ou de crédito.</t>
  </si>
  <si>
    <t>(d)            Descrição das operações de securitização em que tenha havido venda ou      transferência dos ativos sem retenção substancial de riscos, inclusive o detalhamento dos fluxos no período de referência.</t>
  </si>
  <si>
    <t>Concessão de crédito</t>
  </si>
  <si>
    <t>Títulos de dívida</t>
  </si>
  <si>
    <t>2a</t>
  </si>
  <si>
    <t>2b</t>
  </si>
  <si>
    <t>Operações não contabilizadas no balanço patrimonial</t>
  </si>
  <si>
    <t>Total (1+2+3)</t>
  </si>
  <si>
    <t xml:space="preserve">Exposições caracterizadas como operações em curso anormal </t>
  </si>
  <si>
    <t>Em curso normal</t>
  </si>
  <si>
    <t>g</t>
  </si>
  <si>
    <t>Valor Bruto:</t>
  </si>
  <si>
    <t>Provisões, adiantamentos e rendas a apropriar</t>
  </si>
  <si>
    <t>(a) Total</t>
  </si>
  <si>
    <t>Valor das operações em curso anormal no final do período anterior</t>
  </si>
  <si>
    <t xml:space="preserve">Valor das operações que passaram a ser classificadas como em curso anormal no período corrente </t>
  </si>
  <si>
    <t>Valor das operações reclassificadas para curso normal</t>
  </si>
  <si>
    <t>Valor da baixa contábil por prejuízo</t>
  </si>
  <si>
    <t>Outros ajustes</t>
  </si>
  <si>
    <t>Valor das operações em curso anormal no final do período corrente (1+2+3+4+5)</t>
  </si>
  <si>
    <t>NA (não aplicável) instituição não sujeita a esse cálculo/requerimento.</t>
  </si>
  <si>
    <t>Comentários:</t>
  </si>
  <si>
    <t>N/A</t>
  </si>
  <si>
    <t xml:space="preserve">       Do qual: mediante abordagem padronizada para risco de crédito de contraparte (SA-CCR)</t>
  </si>
  <si>
    <t xml:space="preserve">       Do qual: mediante uso da abordagem CEM</t>
  </si>
  <si>
    <t xml:space="preserve">       Do qual: mediante demais abordagens</t>
  </si>
  <si>
    <r>
      <t xml:space="preserve">Fatores de risco                                                                                       </t>
    </r>
    <r>
      <rPr>
        <b/>
        <sz val="10"/>
        <color theme="3"/>
        <rFont val="Arial"/>
        <family val="2"/>
        <scheme val="minor"/>
      </rPr>
      <t>R$/mil</t>
    </r>
  </si>
  <si>
    <t>2T20</t>
  </si>
  <si>
    <t>Valor total das deduções relativas às aquisições recíprocas de Capital Principal</t>
  </si>
  <si>
    <t>Valor total das deduções relativas às participações líquidas não significativas em Capital Principal de instituições autorizadas a funcionar pelo Banco Central do Brasil e de instituições financeiras no exterior não consolidadas e em capital social de empresas assemelhadas a instituições financeiras não consolidadas, sociedades seguradoras, resseguradoras, de capitalização e entidades abertas de previdência complementar</t>
  </si>
  <si>
    <t>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 sociedades seguradoras, resseguradoras, de capitalização e entidades abertas de previdência complementar, que exceda 10% do valor do Capital Principal da própria instituição ou conglomerado, desconsiderando deduções específicas 10% do Capital Principal da própria instituição ou conglomerado, desconsiderando deduções específicas</t>
  </si>
  <si>
    <t>Valor total das deduções relativas aos créditos tributários decorrentes de diferenças temporárias que dependam de geração de lucros ou receitas tributáveis futuras para sua realização, que exceda 10% do Capital Principal da própria instituição ou conglomerado, desconsiderando deduções específicas</t>
  </si>
  <si>
    <t xml:space="preserve"> Nivel II</t>
  </si>
  <si>
    <t>Passivo - Custo Amortizado</t>
  </si>
  <si>
    <t>Fixo</t>
  </si>
  <si>
    <t>Caixa e equivalentes a caixa</t>
  </si>
  <si>
    <t>Instrumentos financeiros</t>
  </si>
  <si>
    <t>Provisões para perdas esperadas associadas ao risco de crédito</t>
  </si>
  <si>
    <t>Créditos tributários</t>
  </si>
  <si>
    <t>Investimentos em participações em coligadas e controladas</t>
  </si>
  <si>
    <t>Depreciações e amortizações</t>
  </si>
  <si>
    <t>Provisões para redução ao valor recuperável de ativos</t>
  </si>
  <si>
    <t>Passivo</t>
  </si>
  <si>
    <t>Ativo</t>
  </si>
  <si>
    <t>Depósitos e demais instrumentos financeiros</t>
  </si>
  <si>
    <t>Provisões</t>
  </si>
  <si>
    <t>Obrigações fiscais diferidas</t>
  </si>
  <si>
    <t>Outros resultados abrangentes</t>
  </si>
  <si>
    <t>Lucros ou prejuízos acumulados</t>
  </si>
  <si>
    <t>Ações em tesouraria</t>
  </si>
  <si>
    <t>dos quais: títulos soberanos nacionais</t>
  </si>
  <si>
    <t>dos quais: outros títulos</t>
  </si>
  <si>
    <r>
      <t>Objetivo:</t>
    </r>
    <r>
      <rPr>
        <sz val="10"/>
        <color theme="3"/>
        <rFont val="Arial"/>
        <family val="2"/>
        <scheme val="minor"/>
      </rPr>
      <t xml:space="preserve"> Descrição das estratégias de gerenciamento de riscos e da atuação do conselho de administração (CA) e da diretoria, de modo a permitir o claro entendimento da relação entre o apetite por riscos da instituição e as suas principais atividades e riscos relevantes.</t>
    </r>
  </si>
  <si>
    <t xml:space="preserve">(f) Descrição das ferramentas, métricas e limites utilizados para o gerenciamento do risco de liquidez. </t>
  </si>
  <si>
    <t>Informações qualitativas</t>
  </si>
  <si>
    <t>Descrição de como a instituição define o IRRBB para fins de controle e mensuração de riscos.</t>
  </si>
  <si>
    <t>Descrição das políticas e estratégias para o gerenciamento e a mitigação do IRRBB.</t>
  </si>
  <si>
    <t>Exemplos incluem: monitoramento do valor econômico (EVE) e do resultado de intermediação financeira (NII) em relação aos limites estabelecidos, práticas de hedge, realização de testes de estresse, análise de resultados, papel da auditoria independente, papel e práticas da unidade de gerenciamento de ativos e passivos, práticas da instituição para assegurar validação adequada de modelos, e atualizações tempestivas em resposta a mudanças nas condições de mercado.</t>
  </si>
  <si>
    <t>Periodicidade de cálculo das medidas de IRRBB e descrição das métricas específicas utilizadas para apurar a sensibilidade da instituição ao IRRBB.</t>
  </si>
  <si>
    <t>Descrição dos cenários de choque e de estresse de taxas de juros utilizados para estimar variações no valor econômico (ΔEVE) e no resultado de intermediação financeira (ΔNII) da instituição.</t>
  </si>
  <si>
    <t>Descrição e implicações direcionais das premissas relevantes utilizadas no sistema de mensuração do IRRBB, caso sejam diferentes das premissas de modelagem exigidas para fins de divulgação das métricas da Tabela IRRBB1. A instituição deve explicar a fundamentação da escolha de tais premissas, como, por exemplo, com base em dados históricos, pesquisa acadêmica, julgamento e análises da administração.</t>
  </si>
  <si>
    <t>f</t>
  </si>
  <si>
    <t>Descrição, em termos gerais, de como a instituição faz hedge de suas exposições ao IRRBB, bem como o tratamento contábil de tais operações.</t>
  </si>
  <si>
    <t>Descrição, em termos gerais, das premissas mais relevantes para modelagem e para a parametrização, no cálculo do ΔEVE e do ΔNII, de que trata a Circular nº 3.876, de 31 de janeiro de 2018, divulgados na Tabela IRRBB1, incluindo:</t>
  </si>
  <si>
    <t>• para o ΔEVE, se as margens comerciais e outros componentes de spread foram incluídos nos fluxos de reapreçamento ou considerados nas taxas de desconto utilizadas;</t>
  </si>
  <si>
    <t>• como foi determinado o prazo médio de reapreçamento na linha 1, incluindo quaisquer características peculiares de produtos que afetem a avaliação do comportamento de reapreçamento;</t>
  </si>
  <si>
    <t>• a metodologia utilizada para estimar as taxas de pré-pagamento de operações de crédito, as taxas de resgate antecipado de depósitos a prazo, e outras premissas consideradas relevantes;</t>
  </si>
  <si>
    <t>h</t>
  </si>
  <si>
    <t>(Opcional) Quaisquer outras informações que a instituição deseje divulgar com respeito à sua interpretação da relevância e sensibilidade das medidas de IRRBB divulgadas, além de notas explicativas sobre eventuais variações significativas no nível de IRRBB reportado em relação a datas-bases anteriores.</t>
  </si>
  <si>
    <r>
      <t>Objetivo:</t>
    </r>
    <r>
      <rPr>
        <sz val="11"/>
        <color theme="3"/>
        <rFont val="Arial"/>
        <family val="2"/>
      </rPr>
      <t xml:space="preserve"> Descrever as principais características do gerenciamento do risco de liquidez.  </t>
    </r>
  </si>
  <si>
    <r>
      <t>Objetivo:</t>
    </r>
    <r>
      <rPr>
        <sz val="10"/>
        <color theme="3"/>
        <rFont val="Arial"/>
        <family val="2"/>
        <scheme val="minor"/>
      </rPr>
      <t xml:space="preserve"> Descrever as principais características de gerenciamento do risco de crédito.</t>
    </r>
  </si>
  <si>
    <r>
      <t>Objetivo:</t>
    </r>
    <r>
      <rPr>
        <sz val="10"/>
        <color theme="3"/>
        <rFont val="Arial"/>
        <family val="2"/>
        <scheme val="minor"/>
      </rPr>
      <t xml:space="preserve"> Descrever as principais características do gerenciamento do risco de crédito de contraparte (CCR).</t>
    </r>
  </si>
  <si>
    <r>
      <t>Objetivo:</t>
    </r>
    <r>
      <rPr>
        <sz val="10"/>
        <color theme="3"/>
        <rFont val="Arial"/>
        <family val="2"/>
        <scheme val="minor"/>
      </rPr>
      <t xml:space="preserve"> Fornecer informações qualitativas sobre as exposições de securitização, conforme definidas na Circular nº 3.848, de 2017.</t>
    </r>
  </si>
  <si>
    <r>
      <t>Conteúdo:</t>
    </r>
    <r>
      <rPr>
        <sz val="10"/>
        <color theme="3"/>
        <rFont val="Arial"/>
        <family val="2"/>
        <scheme val="minor"/>
      </rPr>
      <t xml:space="preserve"> Informações qualitativas e quantitativas.</t>
    </r>
  </si>
  <si>
    <t>Os objetivos da atividades de securitização e de ressecuritização, incluindo o grau de transferência de riscos associados aos ativos subjacentes para outras entidades e os tipos de riscos assumidos e retidos.</t>
  </si>
  <si>
    <t>(b)</t>
  </si>
  <si>
    <t>• entidades administradas ou assessoradas pela instituição que adquirem títulos de securitização emitidos pela própria instituição ou por SPE que tem a instituição como contraparte patrocinadora; e</t>
  </si>
  <si>
    <t>• entidades para as quais a instituição presta apoio implícito e os respectivos efeitos na apuração do montante dos ativos ponderados pelo risco (RWA).</t>
  </si>
  <si>
    <t>• sociedades de propósito específico (SPE) que têm a instituição como contraparte patrocinadora* (exceto quando também desempenhe a atividade de originação, direta ou indireta, de ativo subjacente), indicando se integram o conglomerado prudencial;</t>
  </si>
  <si>
    <t>(c)             Descrição resumida do tratamento contábil dado às exposições a títulos de securitização e de ressecuritização.</t>
  </si>
  <si>
    <t>(e)        Total das exposições cedidas com retenção substancial de risco, nos últimos 12 meses, que tenham sido honradas, recompradas, ou baixadas para prejuízo, segregadas por trimestre.</t>
  </si>
  <si>
    <t>Valor total das deduções relativas às aquisições recíprocas de Nível II</t>
  </si>
  <si>
    <t>Valor total das deduções relativas aos investimentos líquidos não significativos em Capital Complementar de instituições autorizadas a funcionar pelo Banco Central do Brasil e de instituições financeiras no exterior não consolidadas</t>
  </si>
  <si>
    <t>Valor total das deduções relativas aos investimentos líquidos significativos em Capital Complementar de instituições autorizadas a funcionar pelo Banco Central do Brasil e de instituições financeiras no exterior não consolidadas</t>
  </si>
  <si>
    <t>Valor total das deduções relativas às aquisições recíprocas de Capital Complementar</t>
  </si>
  <si>
    <t>do qual: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 de sociedades seguradoras, resseguradoras, de capitalização e de entidades abertas de previdência complementar</t>
  </si>
  <si>
    <t>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t>
  </si>
  <si>
    <t>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t>
  </si>
  <si>
    <t xml:space="preserve">Valor total, sujeito à ponderação de risco,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 sociedades seguradoras, resseguradoras, de capitalização e entidades abertas de previdência complementar, bem como dos investimentos não significativos em Capital Complementar, em instrumentos de Nível II e em instrumentos reconhecidos como TLAC emitidos por instituições financeiras autorizadas a funcionar pelo Banco Central do Brasil ou por instituições financeiras no exterior não consolidadas </t>
  </si>
  <si>
    <t>Valor total, sujeito à ponderação de risco, das participações significativas em Capital Principal de instituições autorizadas a funcionar pelo Banco Central do Brasil e de instituições financeiras no exterior não consolidas e em capital social de empresas assemelhadas a instituições financeiras não consolidadas, sociedades seguradoras, resseguradoras, de capitalização e entidades abertas de previdência complementar</t>
  </si>
  <si>
    <t>Notes</t>
  </si>
  <si>
    <t>Valor líquido
 (a+b-c)</t>
  </si>
  <si>
    <t>Concessão de crédito: empréstimos, financiamentos, operações de arrendamento mercantil, operações interfinanceiras de liquidez e outras operações similares.</t>
  </si>
  <si>
    <t>Títulos de dívida: títulos de crédito, notas promissórias, debêntures e outros instrumentos com características semelhantes, exceto títulos de securitização.</t>
  </si>
  <si>
    <t>Operações não contabilizadas no balanço patrimonial: garantias prestadas, limites de crédito, exceto aqueles canceláveis incondicional e unilateralmente, e créditos a liberar em até 360 dias, sem a aplicação de fator de conversão em crédito (FCC).</t>
  </si>
  <si>
    <t>Observações:</t>
  </si>
  <si>
    <t>Definições:</t>
  </si>
  <si>
    <t>As operações em curso anormal correspondem:
I - até 31 de dezembro de 2021, às operações em atraso há mais de 90 dias;
II - a partir de 1º de janeiro de 2022, às exposições caracterizadas como ativos problemáticos, conforme disposto na Resolução nº 4.557, de 2017.
Provisões, adiantamentos e rendas apropriar, conforme reconhecimento previsto na Circular nº 3.644, de 4 de março de 2013</t>
  </si>
  <si>
    <t xml:space="preserve">        Títulos e valores mobiliários e instrumentos financeiros</t>
  </si>
  <si>
    <t xml:space="preserve">        Operações com características de concessão de crédito</t>
  </si>
  <si>
    <t xml:space="preserve"> (b) </t>
  </si>
  <si>
    <t xml:space="preserve">        Imobilizado de uso</t>
  </si>
  <si>
    <t xml:space="preserve">        Intangível</t>
  </si>
  <si>
    <t>Outros Ativos</t>
  </si>
  <si>
    <t xml:space="preserve">        Depósitos</t>
  </si>
  <si>
    <t xml:space="preserve">        Captações no mercado aberto - carteira própria </t>
  </si>
  <si>
    <t xml:space="preserve">        Recursos de aceites e emissão de títulos </t>
  </si>
  <si>
    <t xml:space="preserve">        Relações interfinanceiras e interdependências</t>
  </si>
  <si>
    <t xml:space="preserve">        Obrigações por empréstimos e repasses</t>
  </si>
  <si>
    <t xml:space="preserve">         Instrumentos financeiros derivativos </t>
  </si>
  <si>
    <t>Outros Passivos</t>
  </si>
  <si>
    <t xml:space="preserve">         Capital social</t>
  </si>
  <si>
    <t xml:space="preserve">       Reservas de capital</t>
  </si>
  <si>
    <t xml:space="preserve">       Ajustes de avaliação patrimonial </t>
  </si>
  <si>
    <t>Outros ajustes: Refere-se à operações liquidadas.</t>
  </si>
  <si>
    <t xml:space="preserve">  Operações de arrendamento mercantil</t>
  </si>
  <si>
    <t>3T20</t>
  </si>
  <si>
    <t>4T20</t>
  </si>
  <si>
    <t>Principais canais, ações e ferramentas de disseminação da cultura de riscos:
Utilização da intranet para divulgação de boas práticas e publicação de todas as políticas e normativos de riscos.
Comitês de riscos com a participação da área comercial, entre outras, como mais um canal para aculturamento da gestão de risco de crédito.
Além dos canais e ferramentas acima, promovemos um cenário de comunicação efetiva por meio da transparência e do diálogo aberto em toda a organização.</t>
  </si>
  <si>
    <t>Para monitorar a eficácia do gerenciamento de riscos na Instituição, os principais informes são apresentados em fóruns da alta gestão de riscos que contam com a participação de membros de alta administração:
Apetite ao Risco
Esta ferramenta expressa a avaliação da exposição dos principais riscos, denominada de Risk Appetite Statement (RAS), considerando os mecanismos de gestão e controle que mitigam os riscos tanto no momento atual como nas expectativas futuras por meio de métricas quantitativas e qualitativas.
A área responsável pelo controle do Apetite ao Risco realiza os seguintes principais reportes:
Comunicação dos excessos das métricas do Apetite ao Risco à alta administração: Diretor de Riscos (CRO - Chief Risk Officer), Diretor de Finanças (CFO - Chief Financial Officer) e Presidente do Comitê Executivo (CEO - Chief Executive Officer).
Elaboração da proposta da RAS (Risk Appetite Statement) com aprovação anual, ou quando houver alterações significativas no modelo de negócios, estratégia, estrutura, ambiente de negócios ou regulações.</t>
  </si>
  <si>
    <t>A Instituição possui processos de avaliação dos riscos que incluem a mensuração por meio de sistemas, modelos e controles para atender as melhores práticas do mercado, assim como as regulamentações aplicáveis e vigentes.</t>
  </si>
  <si>
    <t>Existe área responsável pelo controle das garantias, desde a contratação até a liquidação da operação de crédito, provendo o Banco com informações gerenciais e contábeis sobre o status das mesmas.
Os instrumentos de garantias são devidamente registrados de acordo com a exigência legal. Este processo assegura que em caso de descumprimento das obrigações, o Banco esteja com os instrumentos adequados para a execução das garantias.
O acompanhamento das garantias é controlado por sistemas internos do Banco, que monitoram as operações e os casos com insuficiência são devidamente reportados para as áreas envolvidas. 
A liberação da garantia ocorre mediante fluxo estabelecido de acordo com cada um dos produtos formalizados.</t>
  </si>
  <si>
    <t>Conforme disposto na Resolução CMN n. º 4.557/17, o gerenciamento de capital é um processo contínuo de monitoramento e controle do capital mantido pela Instituição, assim como a avaliação da necessidade de capital para fazer frente aos principais riscos a que a Instituição está sujeita e também um planejamento de metas de necessidade de capital tendo em vista os objetivos estratégicos da Instituição. 
O Banco Central, por meio de regulações específicas, determina um requerimento de capital que se dá na forma de necessidade de capital (RWA). Os riscos atualmente cobertos pelo RWA na forma de suas parcelas padronizadas para mensurar e controlar estes riscos são:
• Risco de Mercado: exposições sujeitas a variação da taxa de juros prefixadas denominadas em real (RWAJUR1), da taxa dos cupons de moedas estrangeiras (RWAJUR2), da taxa dos cupons de taxas de índices de preços (RWAJUR3) e da taxa dos cupons de taxas de juros (RWAJUR4); risco das exposições em ouro, em moeda estrangeira e em ativos passivos sujeitos à variação cambial (RWACAM); exposições sujeitas à variação do preço de ações (RWAACS) e exposições sujeitas à variação dos preços das commodities (RWACOM).
• Risco de Crédito: exposições dos ativos ponderados pelos fatores de risco (RWACPAD).
• Risco Operacional: parcela referente ao risco operacional (RWAOPAD).
A fim de gerir adequadamente o capital do Banco, é essencial projetar e analisar futuras necessidades. Simulações de capital regulatório são feitas com base em projeções financeiras e em cenários macroeconômicos elaborados pela área econômica. Essas simulações são utilizadas pelo Banco como referência para o plano de ações necessárias para atingir os objetivos de rentabilidade.</t>
  </si>
  <si>
    <t>A gestão e controle do risco de crédito no Banco se estruturam em três linhas de defesa que desenvolvem funções distintas e independentes.
1ª Linha de Defesa: Concessão e Gestão do Risco
As áreas de negócio que geram exposição a um risco constituem a primeira linha de defesa. A concessão de riscos na primeira linha de defesa deve ajustar-se ao apetite e aos limites
definidos, dispondo dos meios para identificar, medir, gerenciar e reportar os riscos assumidos.
2ª Linha de Defesa: Controle de Riscos
A segunda linha de defesa, representada pela Diretoria de Riscos, está constituída por equipes especializadas no controle de riscos e na supervisão da gestão.
3ª Linha de Defesa: Auditoria Interna
Considerado como a última etapa de controle, a Auditoria Interna, deve avaliar periodicamente que as políticas, a adequação dos métodos e procedimentos e comprovar que estão
implantados efetivamente.</t>
  </si>
  <si>
    <t>A gestão e controle do risco de crédito se estruturam em três linhas de defesa que desenvolvem funções distintas e independentes.
1. Avaliação e acompanhamento dos riscos desde sua concessão;
2. Controle, consolidação e supervisão da gestão dos riscos;
3. Revisão independente do processo de gestão dos riscos.</t>
  </si>
  <si>
    <t>(e) Escopo e principais tópicos de gerenciamento do risco de crédito incluídos nos relatórios gerenciais para o conselho de administração, o comitê de riscos e a diretoria da instituição.</t>
  </si>
  <si>
    <t>O escopo do gerenciamento de riscos da Organização alcança a mais ampla visão, permitindo que os riscos sejam suportados pelo processo de Gerenciamento de Riscos visando sustentar o desenvolvimento de suas atividades. Para tanto, a atuação da organização é realizada por meio de três linhas de defesa, de forma que todos contribuam para proporcionar segurança de que os objetivos especificados sejam alcançados.
Os principais tópicos do risco de crédito são capital, concentração e risco de contraparte. Esses tópicos são apresentados nos relatórios gerenciais para o CA e comitês de riscos.</t>
  </si>
  <si>
    <t>Os processos de análise de crédito seguem os tópicos requeridos na apresentação ao Comitê de Crédito. Após a aprovação dos limites e durante a vigência do crédito, os clientes/grupos serão monitorados conforme o Normativo Interno de Monitoramento e Administração de Crédito.
Para concessão de limites de crédito, são levados em conta os seguintes fatores:
- Capacidade de pagamento através de avaliação do fluxo de caixa operacional; 
- Situação econômico-financeira (boa estrutura de capital, liquidez e bancabilidade);
- Estrutura das operações – Garantias;
- Bom histórico junto ao Banco Fibra e junto ao mercado;
- Avaliar informações de grupos econômicos de forma combinada e/ou consolidada, quando este conceito for aplicável.</t>
  </si>
  <si>
    <t>Há uma área responsável pelo controle de todas as garantias, desde a contratação até a liquidação da operação de crédito, provendo o Banco com informações gerenciais e contábeis sobre o status das mesmas. Para atender a política interna de segregação de função, todas as operações aprovadas são formalizadas por um analista diferente do aprovador. Os instrumentos de garantias são devidamente registrados de acordo com a exigência legal e as regras estipuladas por políticas de crédito. Este processo assegura que em caso de descumprimento das obrigações, o Banco esteja com os instrumentos adequados para a execução das garantias. O acompanhamento das garantias é controlado por sistemas internos do Banco, que monitoram as operações e os casos identificados com insuficiência são devidamente reportados para as áreas envolvidas. Os saldos para as garantias dinâmicas são atualizados diariamente, possibilitando a devida recomposição.</t>
  </si>
  <si>
    <t>O risco de taxa de juros na carteira bancária, também conhecido como IRRBB (Interest Rate Risk in the Banking Book), pode ser entendido como a possibilidade de uma instituição ser impactada de forma negativa em seus resultados e no seu capital, em função de eventuais variações no nível de taxa de juros e os seus respectivos impactos na carteira bancária.
A carteira bancária, ou “não-negociação”, é formada pelos instrumentos não classificados na Carteira de Negociação: instrumentos financeiros disponíveis para venda, e mantidos até o vencimento, ativos, passivos ou derivativos estruturais que fazem parte da atividade de concessão de crédito.</t>
  </si>
  <si>
    <t>Para o melhor gerenciamento do IRRBB, são realizados monitoramentos, reportes e controle dos limites a partir da mensuração do ΔEVE e ΔNII. Essas projeções são analisadas diariamente, permitindo identificar de forma tempestiva qualquer mudança nas condições de mercado que possam afetar negativamente as operações na carteira bancária.
Práticas de Hedge
A Tesouraria realiza a gestão dos ativos e passivos na carteira bancária, além do próprio risco de taxa de juros inerente à essas posições. Para isso o Banco Fibra utiliza-se de hedges econômicos e contábeis (Hedge Accounting) para gerenciar essas posições de maneira eficiente, minimizando as oscilações e mitigando os riscos estruturais, mantendo o IRRBB em níveis confortáveis e dentro dos limites definidos pela Instituição.
A utilização do Hedge Accounting está de acordo com a Circular nº 3.082/02 do Banco Central, que versa sobre as condições para o correto registro contábil destes hedges e sobre o acompanhamento dos testes de efetividade dessas posições.</t>
  </si>
  <si>
    <t>O Banco Fibra realiza o gerenciamento deste risco de juros a partir da mensuração de duas métricas principais, sendo:
•	ΔEVE (Delta Economic Value of Equity) como a diferença entre o valor presente do somatório dos fluxos de reapreçamento de instrumentos sujeitos ao IRRBB em um cenário-base e o valor presente do somatório dos fluxos de reapreçamento desses mesmos instrumentos em um cenário de choque nas taxas de juros;
•	ΔNII (Delta Net Interest Income) como a diferença entre o resultado de intermediação financeira dos instrumentos sujeitos ao IRRBB em um cenário-base e o resultado de intermediação financeira desses mesmos instrumentos em um cenário de choque nas taxas de juros.</t>
  </si>
  <si>
    <t>Os cenários de choque e de estresse de taxa de juros utilizados para estimar a variação do ΔEVE e do ΔNII da Instituição são os definidos pelo Banco Central, descritos na Circular nº 3.876/18.</t>
  </si>
  <si>
    <t>N/A - Premissas são iguais às exigidas para fins de divulgação das métricas da Tabela IRRBB1.</t>
  </si>
  <si>
    <t>A Tesouraria realiza a gestão dos ativos e passivos na carteira bancária, além do próprio risco de taxa de juros inerente à essas posições. Para isso o Banco Fibra utiliza-se de hedges econômicos e contábeis (Hedge Accounting) para gerenciar essas posições de maneira eficiente, minimizando as oscilações e mitigando os riscos estruturais, mantendo o IRRBB em níveis confortáveis e dentro dos limites definidos pela Instituição.
A utilização do Hedge Accounting está de acordo com a Circular nº 3.082/02 do Banco Central, que versa sobre as condições para o correto registro contábil destes hedges e sobre o acompanhamento dos testes de efetividade dessas posições.</t>
  </si>
  <si>
    <t xml:space="preserve">As métricas de ΔEVE e ΔNII são calculadas a partir da abordagem padronizada definida pelo Banco Central nas Circulares nº 3.876/18 e nº 3.938/19. As premissas mais relevantes dos modelos são:
•	Para a métrica de ΔEVE, as margens comerciais e o spread não são incluídos nos fluxos de reapreçamento e nem nas taxas de desconto utilizadas.
•	Os cenários de choque e de estresse de taxa de juros utilizados para estimar a variação do ΔEVE e do ΔNII da Instituição são os definidos pelo Banco Central, descritos na Circular nº 3.876/18, evidenciados na tabela abaixo: </t>
  </si>
  <si>
    <t>N/A - Não há posições relevantes</t>
  </si>
  <si>
    <r>
      <t xml:space="preserve">Em conformidade com a Resolução 4.557/17 do Banco Central do Brasil, define-se como risco de mercado a possibilidade de ocorrência de perdas resultantes da flutuação nos valores de posições detidas pelo Banco Fibra, originadas por variação da taxa de juros, dos preços de ações, mercadorias (commodities) e taxas de câmbio para os instrumentos classificados na Carteira de Negociação.
O foco do Banco Fibra é a geração recorrente de resultados oriundos da área Comercial, a partir da evolução da carteira de crédito. Nesse contexto, a Tesouraria colabora fomentando a área Comercial com os recursos financeiros (funding) necessários, administrando o risco de suas posições e atuando, conservadoramente, nas operações de suas posições proprietárias.
A gestão destes princípios se materializa por meio de controles independentes executados pela Gerência de Risco de Mercado e Liquidez, que tem as principais funções de:
•	Estabelecer limites, políticas e procedimentos alinhados à RAS, às diretrizes de governança e às estratégias de negócio;
•	Identificar e avaliar os impactos de oscilações de mercado que envolvem outros riscos, como risco de liquidez, além da avaliação das metodologias de mensuração que estão sendo adotadas; 
•	Realizar o monitoramento diário do risco de mercado através de diversos mecanismos de análise e do acompanhamento dos limites estabelecidos;
•	Fornecer mecanismos de alerta alinhados aos objetivos de negócio, visando uma gestão eficaz dos riscos inerentes ao negócio.
</t>
    </r>
    <r>
      <rPr>
        <b/>
        <i/>
        <u/>
        <sz val="10"/>
        <color theme="3"/>
        <rFont val="Arial"/>
        <family val="2"/>
      </rPr>
      <t xml:space="preserve">Processo de Monitoramento e Controle de Risco de Mercado
</t>
    </r>
    <r>
      <rPr>
        <sz val="10"/>
        <color theme="3"/>
        <rFont val="Arial"/>
        <family val="2"/>
      </rPr>
      <t xml:space="preserve">
Conforme descrito no item anterior, a Gerência de Risco de Mercado e Liquidez é responsável por realizar as atividades de controle de risco da instituição, inclusive em relação a documentos regulatórios. 
A área em questão trata as posições mantidas pelo banco na carteira de negociação (Trading) e na carteira de não-negociação (Banking). A classificação dos produtos entre a carteira de negociação e carteira de não-negociação é adequada de acordo com a característica de cada produto ou ativo financeiro, baseada na definição exposta na Resolução CMN nº 4.557/17, e de outras circulares divulgadas pelo Banco Central, sendo:
•Carteira de Negociação: carteira de negociação é formada por instrumentos financeiros e mercadorias, inclusive derivativos, mantidos com intenção de negociação ou destinados a seu hedge. Normalmente, trata-se de ativos financeiros que serão negociados com intenção de revenda, arbitragem ou obtenção de benefício do movimento efetivo de preço.
•	Carteira De Não-Negociação: por definição a carteira de não-negociação detêm todas as operações que não são de negociação:  contém ativos, passivos ou derivativos estruturais que fazem parte da atividade fim do Banco de conceder crédito e oferecer soluções financeiras aos clientes.
O monitoramento de risco é realizado diariamente por meio do uso de diversos indicadores de análise, cujo principais são:
•	VaR (Value at Risk) – é o valor em risco de uma carteira e pode ser entendido como uma estimativa de perda máxima em condições normais de mercado, dado um nível de confiança de 99% e horizonte temporal de 1 dia;
•	Cenários de estresse – Os testes de estresse têm o objetivo de estimar a máxima perda possível, considerando a ocorrência simultânea dos piores cenários para cada um dos fatores de risco das carteiras de negociação e bancária;
•	Sensibilidade – Delta Variation (DV): é uma métrica de risco de mercado que representa a sensibilidade a uma determinada curva de juros ante a uma alta de 1 basis point;
•	Capital Regulatório – calcula e reporta diariamente as parcelas de capital para risco de mercado da carteira de negociação conforme os respectivos normativos e parâmetros divulgados pelo Banco Central do Brasil. O objetivo é acompanhar e controlar o consumo de capital das parcelas, inclusive com limites associados que permitem o seu melhor monitoramento.
</t>
    </r>
    <r>
      <rPr>
        <b/>
        <i/>
        <u/>
        <sz val="10"/>
        <color theme="3"/>
        <rFont val="Arial"/>
        <family val="2"/>
      </rPr>
      <t xml:space="preserve">Política de Hedge
</t>
    </r>
    <r>
      <rPr>
        <sz val="10"/>
        <color theme="3"/>
        <rFont val="Arial"/>
        <family val="2"/>
      </rPr>
      <t xml:space="preserve">
De acordo com a Circular 3.082/02 do Banco Central, “hedge” é a designação de um ou mais instrumentos financeiros com o objetivo de compensar, no todo ou em parte, os riscos decorrentes da exposição às variações no valor de mercado ou no fluxo de caixa de qualquer ativo, passivo, compromisso ou transação futura prevista, registrado contabilmente ou não, ou ainda grupos ou partes desses itens com características similares e cuja resposta ao risco objeto de "hedge" ocorra de modo semelhante.
Com a finalidade de enquadramento das operações nos limites definidos pela alta administração, o Banco Fibra realiza hedge de operações com clientes, de posições proprietárias e das posições banking, com a gestão de ativos e passivos do Banco. Os derivativos são os instrumentos mais utilizados para a execução destas atividades de hedge, e podem se caracterizar como hedge contábil ou econômico, ambos regidos por normativos internos do Banco Fibra.</t>
    </r>
  </si>
  <si>
    <r>
      <t xml:space="preserve">A apuração do risco de mercado é realizada por meio de processo específico, também de responsabilidade da Gerência de Risco de Mercado e Liquidez. O processo, desde os valores obtidos para as métricas até a obtenção de curvas e preços de referência, é realizado de forma independente da área de negócios, buscando garantir a integridade das informações. Todas as metodologias empregadas e respectivas alterações são previamente discutidas e aprovadas no CGR. Os relatórios gerenciais, além de monitorar e controlar os riscos de mercado do Banco Fibra, fornecem insumos para as decisões gerenciais da alta gestão.
</t>
    </r>
    <r>
      <rPr>
        <b/>
        <sz val="10"/>
        <color theme="3"/>
        <rFont val="Arial"/>
        <family val="2"/>
      </rPr>
      <t>Comunicação Interna</t>
    </r>
    <r>
      <rPr>
        <sz val="10"/>
        <color theme="3"/>
        <rFont val="Arial"/>
        <family val="2"/>
      </rPr>
      <t xml:space="preserve">
A Gerência de Risco de Mercado e Liquidez gera relatórios diários com as métricas citadas acima, incluindo o monitoramento de limites. Estas informações também são compartilhadas com a Diretoria e o Conselho de Administração periodicamente. 
Em situações de extrapolação de limite, os reportes são realizados de acordo com a granularidade e alçada de cada indicador, definido a partir do sistema de alerta estabelecido na política interna.</t>
    </r>
  </si>
  <si>
    <t>Para o melhor gerenciamento do risco de liquidez, o Banco Fibra realiza medições e reportes gerenciais diariamente à Alta Administração, bem como elabora e realiza testes de estresses, cujos parâmetros relevantes e cenários são definidos em fóruns específicos com a participação da área de Risco, Comercial, Economia, Recuperação, Controladoria e Contabilidade, sendo aprovados nos Comitê de Gestão de Riscos (CGR) e pelo Conselho de Administração (CA).</t>
  </si>
  <si>
    <t>O plano de contingência de risco de liquidez estabelece o processo de identificação e categorização de crises de liquidez, a comunicação interna, os planos de ação com as respectivas responsabilidades, assim como modelo de monitoramento e revisão dos planos.
As eventuais crises de liquidez são classificadas conforme seu potencial impacto para o Banco, medido pelo nível de caixa disponível e pelos seus respectivos efeitos nas movimentações futuras. Os indicadores de liquidez permitem identificar o nível e categorização da crise de liquidez, e a partir de então, acionar o plano de ação já predefinido, com medidas sendo priorizadas de acordo com as variações de mercado e dos indicadores. A eficácia do plano de ação é acompanhada diariamente até o reenquadramento. 
Cabe ao Comitê de Riscos o acionamento do estado e a indicação da categoria de contingência de liquidez, analisando os critérios definidos de ativação de contingência, efeitos temporários e eventuais mitigadores. O CGR pode, ainda, acionar o gatilho para contingência antes dos níveis críticos, de forma conservadora.</t>
  </si>
  <si>
    <t>Os resultados obtidos destes testes, realizados no mínimo anualmente, são utilizados para revisão dos limites de apetite a riscos e nas decisões estratégicas, além de permitir a identificação de eventuais propostas para corrigir fragilidades e possibilitar a mitigação de riscos identificados.</t>
  </si>
  <si>
    <t>Com o objetivo de estabelecer um nível adequado de liquidez, devendo suportar períodos adversos (estresse), o Banco Fibra dimensiona os recursos necessários para poder cumprir suas obrigações. 
Para este fim, é realizado monitoramentos, reportes e controle dos limites a partir da mensuração da saída contingente de recursos no curto prazo além de uma visão analisando o esgotamento do caixa ao longo do tempo, ambos em cenário estressado. Essas projeções são analisadas diariamente, incluindo os cenários de estresse predefinidos, e permite identificar de forma tempestiva um eventual acionamento do plano de contingência.
As métricas de liquidez estão presentes na RAS e são as principais referências para a entrada/saída do estado de contingência de liquidez, se necessário.</t>
  </si>
  <si>
    <t>Ademais, acerca da estratégia de obtenção de recursos, o Banco Fibra realiza a captação principalmente através de diversos distribuidores relevantes do mercado, garantindo assim uma consequente diversificação das fontes de recursos. Excepcionalmente, no último ano também foram utilizados linhas especiais (LFG e DPGE) para obtenção de funding. Vale ressaltar que o Banco Fibra também realiza captações coordenadas com seus clientes e investidores institucionais, tanto no mercado local quanto internacional.</t>
  </si>
  <si>
    <t>Conforme descrito na Resolução CMN n. º 4.557/17, o risco de liquidez é definido como a possibilidade de a instituição não ser capaz de honrar eficientemente suas obrigações esperadas e inesperadas, correntes e futuras, incluindo as decorrentes de vinculação de garantias, sem afetar suas operações diárias e sem incorrer em perdas significativas. Também está relacionado com a possibilidade de a instituição não conseguir negociar a preço de mercado uma posição, devido ao seu tamanho elevado em relação ao volume normalmente transacionado ou em razão de alguma descontinuidade no mercado.
O gerenciamento do risco de liquidez no Banco Fibra envolve diferentes estruturas, que atuam com base em uma governança estabelecida, procedimentos determinados e ferramentas adequadas, visando garantir a operação do Banco de maneira saudável sob a ótica de liquidez. 
As diferentes áreas atuam de maneira coordenada, sendo que a segregação de atividades e controles são bem definidas, cabendo a Gerência de Risco de Mercado e Liquidez principalmente analisar, avaliar, monitorar, controlar e reportar a exposição ao risco de liquidez. Também vale ressaltar a atribuição de produzir e acompanhar os informes gerenciais, para auxiliar a gestão, e os informes regulatórios, estabelecidos pelo BACEN.</t>
  </si>
  <si>
    <t>Durante o ano de 2020 foram reestruturados R$ 50.405 mil, dos quais R$ 39.417 mil referiam-se a contratos em curso curso normal e R$ 10.988 mil de contratos em curso anormal.</t>
  </si>
  <si>
    <t>06 de fevereiro de 2018</t>
  </si>
  <si>
    <t>-</t>
  </si>
  <si>
    <t>O Conselho de Administração do Banco Fibra definiu, por meio de indicadores, o nível de risco ao qual o banco pode ficar exposto. Estes indicadores são monitorados no Comitê de Gestão de Riscos – CGR e reportados ao Conselho de Administração periodicamente. Os indicadores foram agrupados em 05 “dimensões”, listadas abaixo:
• Capitalização: Visa estabelecer um nível suficiente de capital para se proteger de eventos inesperados observando as exigências regulatórias.
• Liquidez: Visa estabelecer um nível adequado de liquidez, devendo suportar períodos adversos. O controle de liquidez assegura a capacidade de o banco honrar suas obrigações, dimensionando os recursos necessários mesmo em situações de estresse. 
• Risco de Mercado: Visa estabelecer limites para perdas financeiras por conta da oscilação de preços de mercado e taxas dos instrumentos financeiros.  
• Risco da Carteira Bancária: Visa estabelecer limites para perdas financeiras por conta da oscilação das taxas de juros em instrumentos classificados na carteira de não-negociação.
• Risco de Crédito e Concentração: Estabelece níveis adequados de risco de crédito e concentração observando o ambiente regulatório, o perfil e tamanho da instituição.</t>
  </si>
  <si>
    <t xml:space="preserve"> As diretrizes e os princípios que norteiam a gestão de riscos e o gerenciamento de capital são documentados internamente, assim como, os procedimentos e processos por meio dos quais concretizam-se tais políticas são descritos em documentos específicos.
As normas e políticas internas são revisadas anual ou tempestivamente e são aprovadas pela Alta Administração, ressaltando, assim, a importância da governança na Instituição. Destacam-se os documentos referentes ao:
• Gerenciamento de Risco de Crédito;
• Gerenciamento de Risco de Mercado (Negociação e Não-Negociação);
• Gerenciamento de Riscos Operacionais;
• Controle de Riscos de Liquidez;
• Plano de Continuidade de Negócios;
• Gerenciamento do Risco Socioambiental;
• Gerenciamento de Riscos e de Capital.
A estrutura de gestão de riscos está organizada sob a Diretoria de Riscos, Operações, Controles Internos e Segurança da Informação, sendo representada por uma unidade de Controle de Riscos, abrangendo a gestão dos riscos de crédito, mercado, liquidez, além da unidade de Risco Operacional.
PRINCIPAIS COMITÊS
O Banco Fibra, com foco na governança e transparência das decisões, possui uma estrutura de Comitês reunindo os especialistas da Instituição e a Alta Administração para a discussão e deliberação sobre os riscos avaliados, sendo eles provenientes da carteira atual ou de novos produtos, serviços ou clientes.
Os seguintes comitês assumem posição de destaque na estrutura de gestão de riscos e de gerenciamento de capital da Instituição:
Comitê de Gestão de Riscos – CGR
Destinado à discussão do Gerenciamento de Riscos e Capital da instituição, este fórum, dentre suas atribuições, realiza o monitoramento e define estratégias para gerenciamento dos riscos e do capital, considerando os riscos individualmente e de forma integrada, elabora planos de ação para o endereçamento de eventos de risco, adequação de posições e enquadramento de limites. Discute e define variáveis associadas ao apetite a riscos fixados na Declaração de Apetite por Riscos (RAS), realiza a devida supervisão de atuação e desempenho do Diretor de Gerenciamento de Riscos e Capital. Em linha com a Resolução CMN n. º 4.557/2017, o presente comitê possui Regimento Interno constituído e é composto por, no mínimo, 05 (cinco) membros e, no máximo, 12 (doze) membros votantes, com mandato indeterminado. 
Comitê de Auditoria
Tem o objetivo de atender aos requerimentos regulatórios e prática de governança conforme definido em política interna. Dentre suas atribuições vale ressaltar a revisão das demonstrações contábeis e respectivas notas explicativas e a formação de base para discussão com o Conselho de Administração sobre políticas, práticas e procedimentos que estejam sob sua competência, incluindo informações sobre as avaliações apresentadas pelas Auditorias Interna e Externa.
Comitê de Produtos (COP)
Delibera sobre o desenvolvimento de novos produtos e sobre a manutenção dos já existentes, a partir dos pareceres das áreas avaliadoras das diversas áreas do Banco. A participação das áreas avaliadoras no processo possibilita a realização do mapeamento prévio dos riscos, bem como, a correta definição de controles mitigadores e limites operacionais, se necessário. 
Comitê de Crédito
O Comitê de Crédito é responsável pela definição dos limites de crédito dos grupos econômicos e pelo acompanhamento considerando, no processo de aprovação, a avaliação consolidada da carteira, e o nível de concentração e de risco, bem como o acompanhamento e a implementação das políticas de crédito em vigor.
Comitê de Compliance, Prevenção à Lavagem de Dinheiro e Risco Socioambiental
Tal Comitê é responsável por avaliar e decidir assuntos relevantes de Compliance, tais como, assuntos que envolvam o Programa de Integridade e casos que envolvam crime ambiental, bem como decidir pela aceitação ou não de clientes, em casos previamente analisados pela área de Compliance. Além disso, tem como responsabilidade avaliar as ocorrências suspeitas de atividades ilícitas e/ou atípicas relacionadas à lavagem de dinheiro, financiamento ao terrorismo, anticorrupção e socioambiental, decidindo pela comunicação ou não às autoridades competentes, quando cabível.
</t>
  </si>
  <si>
    <t>Testes de estresse e análise de cenários são instrumentos estratégicos para a atividade bancária. Eles permitem identificar, avaliar e quantificar a exposição ao risco, resiliência a ambientes adversos e a sensibilidade do seu perfil de risco.
Teste de estresse é um exercício com finalidade de avaliação prospectiva dos potenciais impactos de eventos e circunstâncias adversos na instituição ou em um portfólio específico.
Periodicamente são realizados testes de estresse, com finalidade de avaliação prospectiva dos potenciais impactos de eventos e circunstâncias adversos na instituição ou em um portfólio específico.
A metodologia adotada para teste de estresse permite avaliar o impacto decorrente de variações em um parâmetro relevante específico no capital da instituição, em sua liquidez ou no valor de um portfólio. 
A definição das variáveis é realizada por meio de discussões dos especialistas da instituição e a aprovação e acompanhamento dos resultados é realizado no Comitê de Gestão de Riscos.</t>
  </si>
  <si>
    <t>Anexos do Relatório de Gerenciamento de Riscos (Pilar 3) - 4T20</t>
  </si>
  <si>
    <t>(b) Total das operações em curso anormal segregado por região geográfica no Brasil, por país e setor econômico, bem como as respectivas provisões e baixas contábeis  por prejuízo. A definição de região geográfica e de setor econômico deve ser a mesma aplicada pela instituição para fins do gerenciamento do risco de concentração, nos termos da Resolução nº 4.557, de 2017.</t>
  </si>
  <si>
    <t>10 maiores exposições = 21%</t>
  </si>
  <si>
    <t>100 maiores exposições = 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</si>
</sst>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_-* #,##0_-;\-* #,##0_-;_-* &quot;-&quot;??_-;_-@_-"/>
    <numFmt numFmtId="167" formatCode="_([$€-2]* #,##0.00_);_([$€-2]* \(#,##0.00\);_([$€-2]* &quot;-&quot;??_)"/>
    <numFmt numFmtId="168" formatCode="0\)"/>
    <numFmt numFmtId="169" formatCode="0.000%"/>
    <numFmt numFmtId="170" formatCode="#,##0_ ;\-#,##0\ "/>
    <numFmt numFmtId="171" formatCode="#,##0;\(#,##0\);&quot;-&quot;"/>
  </numFmts>
  <fonts count="64">
    <font>
      <sz val="10"/>
      <name val="Tahoma"/>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Tahoma"/>
      <family val="2"/>
    </font>
    <font>
      <sz val="10"/>
      <color theme="1"/>
      <name val="Tahoma"/>
      <family val="2"/>
    </font>
    <font>
      <sz val="9"/>
      <name val="Arial"/>
      <family val="2"/>
    </font>
    <font>
      <sz val="10"/>
      <name val="Arial"/>
      <family val="2"/>
    </font>
    <font>
      <sz val="10"/>
      <name val="Tahoma"/>
      <family val="2"/>
    </font>
    <font>
      <sz val="10"/>
      <name val="Tahoma"/>
      <family val="2"/>
    </font>
    <font>
      <b/>
      <sz val="11"/>
      <color theme="0"/>
      <name val="Arial"/>
      <family val="2"/>
    </font>
    <font>
      <b/>
      <sz val="9"/>
      <color theme="0"/>
      <name val="Arial"/>
      <family val="2"/>
    </font>
    <font>
      <sz val="11"/>
      <color theme="3"/>
      <name val="Arial"/>
      <family val="2"/>
    </font>
    <font>
      <sz val="10"/>
      <color theme="3"/>
      <name val="Arial"/>
      <family val="2"/>
    </font>
    <font>
      <b/>
      <sz val="9"/>
      <color theme="3"/>
      <name val="Arial"/>
      <family val="2"/>
    </font>
    <font>
      <sz val="9"/>
      <color theme="3"/>
      <name val="Arial"/>
      <family val="2"/>
    </font>
    <font>
      <b/>
      <sz val="12"/>
      <color theme="3"/>
      <name val="Arial"/>
      <family val="2"/>
    </font>
    <font>
      <b/>
      <sz val="12"/>
      <color theme="3"/>
      <name val="Arial"/>
      <family val="2"/>
      <scheme val="minor"/>
    </font>
    <font>
      <b/>
      <sz val="11"/>
      <color theme="3"/>
      <name val="Arial"/>
      <family val="2"/>
      <scheme val="minor"/>
    </font>
    <font>
      <u/>
      <sz val="10"/>
      <color theme="10"/>
      <name val="Tahoma"/>
      <family val="2"/>
    </font>
    <font>
      <sz val="10"/>
      <color theme="1"/>
      <name val="Bradesco Sans"/>
      <family val="2"/>
    </font>
    <font>
      <u/>
      <sz val="10"/>
      <color indexed="12"/>
      <name val="Arial"/>
      <family val="2"/>
    </font>
    <font>
      <b/>
      <sz val="11"/>
      <color rgb="FFFF0000"/>
      <name val="Arial"/>
      <family val="2"/>
    </font>
    <font>
      <sz val="10"/>
      <color rgb="FF4D4E53"/>
      <name val="Arial"/>
      <family val="2"/>
    </font>
    <font>
      <b/>
      <sz val="11"/>
      <color theme="3"/>
      <name val="Arial"/>
      <family val="2"/>
    </font>
    <font>
      <b/>
      <i/>
      <sz val="10"/>
      <color theme="6" tint="-0.249977111117893"/>
      <name val="Arial"/>
      <family val="2"/>
    </font>
    <font>
      <u/>
      <sz val="10"/>
      <color theme="10"/>
      <name val="Tahoma"/>
      <family val="2"/>
    </font>
    <font>
      <sz val="12"/>
      <color rgb="FF000000"/>
      <name val="Arial"/>
      <family val="2"/>
      <scheme val="minor"/>
    </font>
    <font>
      <b/>
      <sz val="12"/>
      <color rgb="FF000000"/>
      <name val="Arial"/>
      <family val="2"/>
      <scheme val="minor"/>
    </font>
    <font>
      <sz val="8"/>
      <color theme="3"/>
      <name val="Arial"/>
      <family val="2"/>
      <scheme val="minor"/>
    </font>
    <font>
      <u/>
      <sz val="11"/>
      <color theme="10"/>
      <name val="Arial"/>
      <family val="2"/>
      <scheme val="minor"/>
    </font>
    <font>
      <vertAlign val="subscript"/>
      <sz val="12"/>
      <color theme="3"/>
      <name val="Arial"/>
      <family val="2"/>
      <scheme val="minor"/>
    </font>
    <font>
      <sz val="12"/>
      <color theme="3"/>
      <name val="Arial"/>
      <family val="2"/>
      <scheme val="minor"/>
    </font>
    <font>
      <b/>
      <sz val="10"/>
      <color theme="0"/>
      <name val="Arial"/>
      <family val="2"/>
    </font>
    <font>
      <b/>
      <sz val="10"/>
      <color theme="3"/>
      <name val="Arial"/>
      <family val="2"/>
    </font>
    <font>
      <b/>
      <sz val="10"/>
      <color theme="3"/>
      <name val="Arial"/>
      <family val="2"/>
      <scheme val="minor"/>
    </font>
    <font>
      <sz val="10"/>
      <color theme="3"/>
      <name val="Arial"/>
      <family val="2"/>
      <scheme val="minor"/>
    </font>
    <font>
      <vertAlign val="subscript"/>
      <sz val="10"/>
      <color theme="3"/>
      <name val="Arial"/>
      <family val="2"/>
      <scheme val="minor"/>
    </font>
    <font>
      <sz val="12"/>
      <color rgb="FFFF0000"/>
      <name val="Arial"/>
      <family val="2"/>
      <scheme val="minor"/>
    </font>
    <font>
      <sz val="8"/>
      <color theme="0"/>
      <name val="Arial"/>
      <family val="2"/>
      <scheme val="minor"/>
    </font>
    <font>
      <sz val="11"/>
      <color theme="3"/>
      <name val="Arial"/>
      <family val="2"/>
      <scheme val="minor"/>
    </font>
    <font>
      <sz val="9"/>
      <color rgb="FFFF0000"/>
      <name val="Arial"/>
      <family val="2"/>
    </font>
    <font>
      <sz val="11"/>
      <color theme="1"/>
      <name val="Arial"/>
      <family val="2"/>
    </font>
    <font>
      <sz val="10"/>
      <color theme="3"/>
      <name val="Tahoma"/>
      <family val="2"/>
    </font>
    <font>
      <sz val="11"/>
      <color theme="3"/>
      <name val="Tahoma"/>
      <family val="2"/>
    </font>
    <font>
      <sz val="11"/>
      <name val="Tahoma"/>
      <family val="2"/>
    </font>
    <font>
      <sz val="11"/>
      <color theme="3"/>
      <name val="Times New Roman"/>
      <family val="1"/>
    </font>
    <font>
      <sz val="11"/>
      <color theme="3"/>
      <name val="Arial"/>
      <family val="1"/>
      <scheme val="minor"/>
    </font>
    <font>
      <sz val="10"/>
      <color rgb="FFFF0000"/>
      <name val="Arial"/>
      <family val="2"/>
    </font>
    <font>
      <sz val="10"/>
      <color rgb="FFFF0000"/>
      <name val="Tahoma"/>
      <family val="2"/>
    </font>
    <font>
      <u/>
      <sz val="11"/>
      <color theme="10"/>
      <name val="Arial"/>
      <family val="2"/>
    </font>
    <font>
      <sz val="12"/>
      <color rgb="FF000000"/>
      <name val="Arial"/>
      <family val="2"/>
    </font>
    <font>
      <sz val="10"/>
      <name val="Arial"/>
      <family val="2"/>
      <scheme val="minor"/>
    </font>
    <font>
      <sz val="10"/>
      <color rgb="FF000000"/>
      <name val="Arial"/>
      <family val="2"/>
      <scheme val="minor"/>
    </font>
    <font>
      <b/>
      <sz val="10"/>
      <color rgb="FF000000"/>
      <name val="Arial"/>
      <family val="2"/>
      <scheme val="minor"/>
    </font>
    <font>
      <sz val="8"/>
      <color theme="3"/>
      <name val="Arial"/>
      <family val="2"/>
    </font>
    <font>
      <b/>
      <sz val="9"/>
      <color rgb="FF44546A"/>
      <name val="Arial"/>
      <family val="2"/>
    </font>
    <font>
      <sz val="9"/>
      <color rgb="FF44546A"/>
      <name val="Arial"/>
      <family val="2"/>
    </font>
    <font>
      <sz val="10"/>
      <color rgb="FF44546A"/>
      <name val="Arial"/>
      <family val="2"/>
    </font>
    <font>
      <b/>
      <sz val="10"/>
      <color rgb="FF44546A"/>
      <name val="Arial"/>
      <family val="2"/>
    </font>
    <font>
      <b/>
      <sz val="12"/>
      <color rgb="FFFF0000"/>
      <name val="Arial"/>
      <family val="2"/>
      <scheme val="minor"/>
    </font>
    <font>
      <b/>
      <sz val="10"/>
      <color rgb="FFFF0000"/>
      <name val="Arial"/>
      <family val="2"/>
    </font>
    <font>
      <b/>
      <i/>
      <u/>
      <sz val="10"/>
      <color theme="3"/>
      <name val="Arial"/>
      <family val="2"/>
    </font>
  </fonts>
  <fills count="6">
    <fill>
      <patternFill patternType="none"/>
    </fill>
    <fill>
      <patternFill patternType="gray125"/>
    </fill>
    <fill>
      <patternFill patternType="solid">
        <fgColor theme="3"/>
        <bgColor indexed="64"/>
      </patternFill>
    </fill>
    <fill>
      <patternFill patternType="solid">
        <fgColor theme="2" tint="-9.9978637043366805E-2"/>
        <bgColor indexed="64"/>
      </patternFill>
    </fill>
    <fill>
      <patternFill patternType="solid">
        <fgColor rgb="FFDADADB"/>
        <bgColor indexed="64"/>
      </patternFill>
    </fill>
    <fill>
      <patternFill patternType="solid">
        <fgColor theme="0" tint="-0.14999847407452621"/>
        <bgColor indexed="64"/>
      </patternFill>
    </fill>
  </fills>
  <borders count="39">
    <border>
      <left/>
      <right/>
      <top/>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right/>
      <top style="double">
        <color theme="4"/>
      </top>
      <bottom/>
      <diagonal/>
    </border>
    <border>
      <left/>
      <right/>
      <top/>
      <bottom style="double">
        <color theme="4"/>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bottom/>
      <diagonal/>
    </border>
    <border>
      <left/>
      <right/>
      <top style="thin">
        <color theme="3"/>
      </top>
      <bottom style="thin">
        <color theme="3"/>
      </bottom>
      <diagonal/>
    </border>
    <border>
      <left style="medium">
        <color rgb="FF000000"/>
      </left>
      <right/>
      <top/>
      <bottom/>
      <diagonal/>
    </border>
    <border>
      <left/>
      <right/>
      <top/>
      <bottom style="thin">
        <color theme="3"/>
      </bottom>
      <diagonal/>
    </border>
    <border>
      <left style="thin">
        <color theme="3"/>
      </left>
      <right style="thin">
        <color theme="3"/>
      </right>
      <top/>
      <bottom/>
      <diagonal/>
    </border>
    <border>
      <left style="thin">
        <color theme="3"/>
      </left>
      <right style="thin">
        <color theme="3"/>
      </right>
      <top style="thin">
        <color theme="3"/>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theme="3"/>
      </left>
      <right/>
      <top/>
      <bottom/>
      <diagonal/>
    </border>
    <border>
      <left style="thin">
        <color rgb="FF44546A"/>
      </left>
      <right style="thin">
        <color rgb="FF44546A"/>
      </right>
      <top style="thin">
        <color rgb="FF44546A"/>
      </top>
      <bottom style="thin">
        <color rgb="FF44546A"/>
      </bottom>
      <diagonal/>
    </border>
    <border>
      <left style="thin">
        <color rgb="FF44546A"/>
      </left>
      <right style="thin">
        <color rgb="FF44546A"/>
      </right>
      <top/>
      <bottom style="thin">
        <color rgb="FF44546A"/>
      </bottom>
      <diagonal/>
    </border>
    <border>
      <left style="thin">
        <color rgb="FF44546A"/>
      </left>
      <right/>
      <top style="thin">
        <color rgb="FF44546A"/>
      </top>
      <bottom style="thin">
        <color rgb="FF44546A"/>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s>
  <cellStyleXfs count="25">
    <xf numFmtId="0" fontId="0" fillId="0" borderId="0"/>
    <xf numFmtId="9" fontId="5" fillId="0" borderId="0" applyFont="0" applyFill="0" applyBorder="0" applyAlignment="0" applyProtection="0"/>
    <xf numFmtId="0" fontId="4" fillId="0" borderId="0"/>
    <xf numFmtId="164" fontId="6" fillId="0" borderId="0" applyFont="0" applyFill="0" applyBorder="0" applyAlignment="0" applyProtection="0"/>
    <xf numFmtId="9" fontId="4" fillId="0" borderId="0" applyFont="0" applyFill="0" applyBorder="0" applyAlignment="0" applyProtection="0"/>
    <xf numFmtId="167" fontId="7" fillId="0" borderId="0" applyFont="0" applyFill="0" applyBorder="0" applyAlignment="0" applyProtection="0"/>
    <xf numFmtId="0" fontId="7" fillId="0" borderId="0"/>
    <xf numFmtId="0" fontId="8" fillId="0" borderId="0"/>
    <xf numFmtId="0" fontId="9" fillId="0" borderId="0"/>
    <xf numFmtId="9" fontId="7" fillId="0" borderId="0" applyFont="0" applyFill="0" applyBorder="0" applyAlignment="0" applyProtection="0"/>
    <xf numFmtId="164" fontId="7" fillId="0" borderId="0" applyFont="0" applyFill="0" applyBorder="0" applyAlignment="0" applyProtection="0"/>
    <xf numFmtId="0" fontId="3" fillId="0" borderId="0"/>
    <xf numFmtId="43" fontId="10" fillId="0" borderId="0" applyFont="0" applyFill="0" applyBorder="0" applyAlignment="0" applyProtection="0"/>
    <xf numFmtId="0" fontId="20" fillId="0" borderId="0" applyNumberFormat="0" applyFill="0" applyBorder="0" applyAlignment="0" applyProtection="0"/>
    <xf numFmtId="0" fontId="8" fillId="0" borderId="0"/>
    <xf numFmtId="0" fontId="21" fillId="0" borderId="0"/>
    <xf numFmtId="0" fontId="22" fillId="0" borderId="0" applyNumberFormat="0" applyFill="0" applyBorder="0" applyAlignment="0" applyProtection="0">
      <alignment vertical="top"/>
      <protection locked="0"/>
    </xf>
    <xf numFmtId="0" fontId="8" fillId="0" borderId="0"/>
    <xf numFmtId="0" fontId="8" fillId="0" borderId="0"/>
    <xf numFmtId="0" fontId="2" fillId="0" borderId="0"/>
    <xf numFmtId="0" fontId="1" fillId="0" borderId="0"/>
    <xf numFmtId="0" fontId="5" fillId="0" borderId="0"/>
    <xf numFmtId="0" fontId="1" fillId="0" borderId="0"/>
    <xf numFmtId="43" fontId="5" fillId="0" borderId="0" applyFont="0" applyFill="0" applyBorder="0" applyAlignment="0" applyProtection="0"/>
    <xf numFmtId="0" fontId="1" fillId="0" borderId="0"/>
  </cellStyleXfs>
  <cellXfs count="506">
    <xf numFmtId="0" fontId="0" fillId="0" borderId="0" xfId="0"/>
    <xf numFmtId="0" fontId="13" fillId="0" borderId="0" xfId="11" applyFont="1"/>
    <xf numFmtId="0" fontId="14" fillId="0" borderId="0" xfId="0" applyFont="1"/>
    <xf numFmtId="0" fontId="16" fillId="0" borderId="0" xfId="0" applyFont="1" applyAlignment="1">
      <alignment horizontal="center" vertical="center"/>
    </xf>
    <xf numFmtId="0" fontId="16" fillId="0" borderId="0" xfId="0" applyFont="1" applyAlignment="1">
      <alignment vertical="center" wrapText="1"/>
    </xf>
    <xf numFmtId="0" fontId="16" fillId="0" borderId="0" xfId="0" applyFont="1"/>
    <xf numFmtId="3" fontId="16" fillId="0" borderId="0" xfId="0" applyNumberFormat="1" applyFont="1" applyAlignment="1">
      <alignment horizontal="center" vertical="center"/>
    </xf>
    <xf numFmtId="3" fontId="16" fillId="0" borderId="0" xfId="0" applyNumberFormat="1" applyFont="1"/>
    <xf numFmtId="0" fontId="22" fillId="0" borderId="0" xfId="16" applyFill="1" applyAlignment="1" applyProtection="1">
      <alignment vertical="center"/>
      <protection hidden="1"/>
    </xf>
    <xf numFmtId="0" fontId="24" fillId="0" borderId="0" xfId="16" applyFont="1" applyFill="1" applyAlignment="1" applyProtection="1">
      <alignment vertical="center"/>
      <protection hidden="1"/>
    </xf>
    <xf numFmtId="0" fontId="23" fillId="0" borderId="0" xfId="17" applyFont="1" applyFill="1"/>
    <xf numFmtId="0" fontId="0" fillId="0" borderId="0" xfId="0" applyFill="1"/>
    <xf numFmtId="0" fontId="25" fillId="0" borderId="0" xfId="14" applyFont="1" applyFill="1" applyBorder="1" applyAlignment="1">
      <alignment vertical="center" wrapText="1"/>
    </xf>
    <xf numFmtId="168" fontId="25" fillId="0" borderId="0" xfId="17" applyNumberFormat="1" applyFont="1" applyFill="1" applyAlignment="1">
      <alignment horizontal="center" vertical="center"/>
    </xf>
    <xf numFmtId="0" fontId="25" fillId="0" borderId="0" xfId="17" applyFont="1" applyFill="1" applyAlignment="1">
      <alignment vertical="center"/>
    </xf>
    <xf numFmtId="0" fontId="19" fillId="0" borderId="0" xfId="0" applyFont="1" applyAlignment="1">
      <alignment wrapText="1"/>
    </xf>
    <xf numFmtId="0" fontId="5" fillId="0" borderId="0" xfId="0" applyFont="1"/>
    <xf numFmtId="0" fontId="26" fillId="0" borderId="0" xfId="14" applyFont="1" applyFill="1" applyAlignment="1">
      <alignment horizontal="right" vertical="center"/>
    </xf>
    <xf numFmtId="0" fontId="20" fillId="0" borderId="0" xfId="13" applyFill="1"/>
    <xf numFmtId="0" fontId="27" fillId="0" borderId="0" xfId="13" applyFont="1" applyFill="1"/>
    <xf numFmtId="0" fontId="28" fillId="0" borderId="0" xfId="0" applyFont="1" applyAlignment="1">
      <alignment horizontal="center" vertical="center" wrapText="1"/>
    </xf>
    <xf numFmtId="0" fontId="28" fillId="0" borderId="12" xfId="0" applyFont="1" applyBorder="1" applyAlignment="1">
      <alignment vertical="center" wrapText="1"/>
    </xf>
    <xf numFmtId="0" fontId="28" fillId="0" borderId="11" xfId="0" applyFont="1" applyBorder="1" applyAlignment="1">
      <alignment vertical="center" wrapText="1"/>
    </xf>
    <xf numFmtId="0" fontId="28" fillId="0" borderId="13" xfId="0" applyFont="1" applyBorder="1" applyAlignment="1">
      <alignment vertical="center" wrapText="1"/>
    </xf>
    <xf numFmtId="0" fontId="29" fillId="4" borderId="10" xfId="0" applyFont="1" applyFill="1" applyBorder="1" applyAlignment="1">
      <alignment vertical="center" wrapText="1"/>
    </xf>
    <xf numFmtId="0" fontId="12" fillId="2" borderId="0" xfId="2" applyFont="1" applyFill="1" applyBorder="1" applyAlignment="1">
      <alignment horizontal="center" vertical="center" wrapText="1"/>
    </xf>
    <xf numFmtId="0" fontId="30" fillId="0" borderId="0" xfId="0" applyFont="1" applyAlignment="1">
      <alignment vertical="center"/>
    </xf>
    <xf numFmtId="0" fontId="19" fillId="0" borderId="0" xfId="0" applyFont="1" applyAlignment="1">
      <alignment horizontal="center" wrapText="1"/>
    </xf>
    <xf numFmtId="43" fontId="16" fillId="0" borderId="15" xfId="12" applyFont="1" applyBorder="1" applyAlignment="1">
      <alignment horizontal="center" vertical="center"/>
    </xf>
    <xf numFmtId="43" fontId="16" fillId="0" borderId="16" xfId="12" applyFont="1" applyBorder="1" applyAlignment="1">
      <alignment horizontal="center" vertical="center"/>
    </xf>
    <xf numFmtId="0" fontId="31" fillId="0" borderId="0" xfId="13" applyFont="1" applyAlignment="1">
      <alignment horizontal="right"/>
    </xf>
    <xf numFmtId="0" fontId="28" fillId="0" borderId="0" xfId="0" applyFont="1" applyBorder="1" applyAlignment="1">
      <alignment horizontal="center" vertical="center" wrapText="1"/>
    </xf>
    <xf numFmtId="0" fontId="12" fillId="2" borderId="0" xfId="2" applyFont="1" applyFill="1" applyBorder="1" applyAlignment="1">
      <alignment vertical="center" wrapText="1"/>
    </xf>
    <xf numFmtId="0" fontId="11" fillId="2" borderId="0" xfId="2" applyFont="1" applyFill="1" applyBorder="1" applyAlignment="1">
      <alignment vertical="center" wrapText="1"/>
    </xf>
    <xf numFmtId="165" fontId="17" fillId="0" borderId="1" xfId="2" applyNumberFormat="1" applyFont="1" applyBorder="1" applyAlignment="1">
      <alignment horizontal="center"/>
    </xf>
    <xf numFmtId="165" fontId="14" fillId="0" borderId="1" xfId="2" applyNumberFormat="1" applyFont="1" applyBorder="1" applyAlignment="1">
      <alignment horizontal="center"/>
    </xf>
    <xf numFmtId="0" fontId="34" fillId="2" borderId="0" xfId="2" applyFont="1" applyFill="1" applyBorder="1" applyAlignment="1">
      <alignment horizontal="center" vertical="center" wrapText="1"/>
    </xf>
    <xf numFmtId="0" fontId="14" fillId="0" borderId="1" xfId="2" applyFont="1" applyBorder="1" applyAlignment="1">
      <alignment horizontal="center" vertical="center"/>
    </xf>
    <xf numFmtId="0" fontId="14" fillId="0" borderId="14" xfId="2" applyFont="1" applyBorder="1" applyAlignment="1">
      <alignment vertical="center" wrapText="1"/>
    </xf>
    <xf numFmtId="0" fontId="14" fillId="0" borderId="2" xfId="2" applyFont="1" applyBorder="1" applyAlignment="1">
      <alignment horizontal="center" vertical="center"/>
    </xf>
    <xf numFmtId="0" fontId="14" fillId="0" borderId="17" xfId="2" applyFont="1" applyBorder="1" applyAlignment="1">
      <alignment vertical="center" wrapText="1"/>
    </xf>
    <xf numFmtId="0" fontId="28" fillId="0" borderId="0" xfId="0" applyFont="1" applyBorder="1" applyAlignment="1">
      <alignment horizontal="left" vertical="center" wrapText="1"/>
    </xf>
    <xf numFmtId="0" fontId="14" fillId="0" borderId="1" xfId="2" applyFont="1" applyBorder="1" applyAlignment="1">
      <alignment vertical="center" wrapText="1"/>
    </xf>
    <xf numFmtId="0" fontId="14" fillId="0" borderId="2" xfId="2" applyFont="1" applyBorder="1" applyAlignment="1">
      <alignment horizontal="center" vertical="center" wrapText="1"/>
    </xf>
    <xf numFmtId="0" fontId="13" fillId="0" borderId="3" xfId="11" applyFont="1" applyBorder="1"/>
    <xf numFmtId="0" fontId="13" fillId="0" borderId="4" xfId="11" applyFont="1" applyBorder="1"/>
    <xf numFmtId="0" fontId="16" fillId="0" borderId="0" xfId="0" applyFont="1" applyBorder="1" applyAlignment="1">
      <alignment horizontal="center" vertical="center"/>
    </xf>
    <xf numFmtId="0" fontId="14" fillId="0" borderId="0" xfId="2" applyFont="1" applyBorder="1" applyAlignment="1">
      <alignment vertical="center" wrapText="1"/>
    </xf>
    <xf numFmtId="0" fontId="14" fillId="0" borderId="0" xfId="2" applyFont="1" applyBorder="1" applyAlignment="1">
      <alignment horizontal="right" vertical="center" wrapText="1"/>
    </xf>
    <xf numFmtId="165" fontId="16" fillId="0" borderId="2" xfId="2" applyNumberFormat="1" applyFont="1" applyBorder="1" applyAlignment="1">
      <alignment horizontal="center" vertical="center"/>
    </xf>
    <xf numFmtId="165" fontId="16" fillId="0" borderId="1" xfId="2" applyNumberFormat="1" applyFont="1" applyBorder="1" applyAlignment="1">
      <alignment horizontal="center" vertical="center"/>
    </xf>
    <xf numFmtId="10" fontId="16" fillId="0" borderId="1" xfId="1" applyNumberFormat="1" applyFont="1" applyBorder="1" applyAlignment="1">
      <alignment horizontal="center" vertical="center"/>
    </xf>
    <xf numFmtId="10" fontId="0" fillId="0" borderId="0" xfId="1" applyNumberFormat="1" applyFont="1"/>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1" xfId="0" applyFont="1" applyBorder="1" applyAlignment="1">
      <alignment horizontal="center" vertical="center" wrapText="1"/>
    </xf>
    <xf numFmtId="0" fontId="42" fillId="0" borderId="0" xfId="0" applyFont="1" applyAlignment="1">
      <alignment horizontal="center" vertical="center"/>
    </xf>
    <xf numFmtId="0" fontId="19" fillId="0" borderId="0" xfId="0" applyFont="1" applyAlignment="1">
      <alignment horizontal="center"/>
    </xf>
    <xf numFmtId="0" fontId="16" fillId="0" borderId="0" xfId="0" applyFont="1" applyAlignment="1">
      <alignment vertical="center"/>
    </xf>
    <xf numFmtId="0" fontId="16" fillId="0" borderId="0" xfId="0" applyFont="1" applyFill="1" applyAlignment="1">
      <alignment horizontal="center" vertical="center"/>
    </xf>
    <xf numFmtId="165" fontId="16" fillId="0" borderId="1" xfId="2" applyNumberFormat="1" applyFont="1" applyBorder="1" applyAlignment="1">
      <alignment horizontal="center" vertical="center" wrapText="1"/>
    </xf>
    <xf numFmtId="165" fontId="16" fillId="0" borderId="2" xfId="2" applyNumberFormat="1" applyFont="1" applyBorder="1" applyAlignment="1">
      <alignment horizontal="center" vertical="center" wrapText="1"/>
    </xf>
    <xf numFmtId="0" fontId="0" fillId="0" borderId="0" xfId="0" applyAlignment="1">
      <alignment wrapText="1"/>
    </xf>
    <xf numFmtId="10" fontId="16" fillId="0" borderId="1" xfId="1" applyNumberFormat="1" applyFont="1" applyBorder="1" applyAlignment="1">
      <alignment horizontal="center" vertical="center" wrapText="1"/>
    </xf>
    <xf numFmtId="10" fontId="16" fillId="0" borderId="1" xfId="1" applyNumberFormat="1" applyFont="1" applyBorder="1" applyAlignment="1">
      <alignment horizontal="left" vertical="center" wrapText="1"/>
    </xf>
    <xf numFmtId="165" fontId="14" fillId="0" borderId="1" xfId="2" applyNumberFormat="1" applyFont="1" applyBorder="1" applyAlignment="1">
      <alignment horizontal="center" vertical="center"/>
    </xf>
    <xf numFmtId="165" fontId="14" fillId="0" borderId="1" xfId="2" applyNumberFormat="1" applyFont="1" applyBorder="1" applyAlignment="1">
      <alignment horizontal="center" vertical="center" wrapText="1"/>
    </xf>
    <xf numFmtId="169" fontId="14" fillId="0" borderId="1" xfId="1" applyNumberFormat="1" applyFont="1" applyBorder="1" applyAlignment="1">
      <alignment horizontal="center" vertical="center"/>
    </xf>
    <xf numFmtId="165" fontId="15" fillId="0" borderId="1" xfId="2" applyNumberFormat="1" applyFont="1" applyBorder="1" applyAlignment="1">
      <alignment horizontal="center" wrapText="1"/>
    </xf>
    <xf numFmtId="165" fontId="25" fillId="0" borderId="1" xfId="2" applyNumberFormat="1" applyFont="1" applyBorder="1" applyAlignment="1">
      <alignment horizontal="center" vertical="center" wrapText="1"/>
    </xf>
    <xf numFmtId="0" fontId="28" fillId="0" borderId="20" xfId="0" applyFont="1" applyBorder="1" applyAlignment="1">
      <alignment horizontal="left" vertical="center" wrapText="1"/>
    </xf>
    <xf numFmtId="0" fontId="35" fillId="0" borderId="14" xfId="2" applyFont="1" applyBorder="1" applyAlignment="1">
      <alignment vertical="center" wrapText="1"/>
    </xf>
    <xf numFmtId="0" fontId="34" fillId="2" borderId="0" xfId="2" applyFont="1" applyFill="1" applyBorder="1" applyAlignment="1">
      <alignment vertical="center" wrapText="1"/>
    </xf>
    <xf numFmtId="0" fontId="43" fillId="0" borderId="0" xfId="19" applyFont="1"/>
    <xf numFmtId="0" fontId="44" fillId="0" borderId="0" xfId="0" applyFont="1"/>
    <xf numFmtId="0" fontId="43" fillId="0" borderId="0" xfId="19" applyFont="1" applyAlignment="1">
      <alignment horizontal="left" vertical="top" wrapText="1"/>
    </xf>
    <xf numFmtId="0" fontId="43" fillId="0" borderId="0" xfId="19" applyFont="1" applyFill="1" applyAlignment="1">
      <alignment horizontal="left" vertical="top" wrapText="1"/>
    </xf>
    <xf numFmtId="0" fontId="35" fillId="0" borderId="0" xfId="2" applyFont="1" applyBorder="1" applyAlignment="1">
      <alignment horizontal="right" vertical="center" wrapText="1"/>
    </xf>
    <xf numFmtId="165" fontId="15" fillId="0" borderId="1" xfId="2" applyNumberFormat="1" applyFont="1" applyBorder="1" applyAlignment="1">
      <alignment horizontal="center" vertical="center" wrapText="1"/>
    </xf>
    <xf numFmtId="0" fontId="12" fillId="2" borderId="18" xfId="2" applyFont="1" applyFill="1" applyBorder="1" applyAlignment="1">
      <alignment vertical="center" wrapText="1"/>
    </xf>
    <xf numFmtId="0" fontId="19" fillId="0" borderId="0" xfId="0" applyFont="1" applyAlignment="1">
      <alignment horizontal="left" vertical="center"/>
    </xf>
    <xf numFmtId="0" fontId="13" fillId="0" borderId="0" xfId="2" applyFont="1" applyBorder="1" applyAlignment="1">
      <alignment vertical="center" wrapText="1"/>
    </xf>
    <xf numFmtId="0" fontId="13" fillId="0" borderId="0" xfId="2" applyFont="1" applyBorder="1" applyAlignment="1">
      <alignment horizontal="right" vertical="center" wrapText="1"/>
    </xf>
    <xf numFmtId="0" fontId="45" fillId="0" borderId="0" xfId="0" applyFont="1"/>
    <xf numFmtId="0" fontId="41" fillId="0" borderId="0" xfId="0" applyFont="1" applyAlignment="1">
      <alignment horizontal="left" vertical="center"/>
    </xf>
    <xf numFmtId="0" fontId="41" fillId="0" borderId="0" xfId="0" applyFont="1" applyAlignment="1">
      <alignment horizontal="left" vertical="center" wrapText="1"/>
    </xf>
    <xf numFmtId="0" fontId="14" fillId="0" borderId="0" xfId="0" applyFont="1" applyAlignment="1">
      <alignment wrapText="1"/>
    </xf>
    <xf numFmtId="0" fontId="46" fillId="0" borderId="0" xfId="0" applyFont="1"/>
    <xf numFmtId="0" fontId="44" fillId="0" borderId="0" xfId="0" applyFont="1" applyAlignment="1">
      <alignment vertical="center"/>
    </xf>
    <xf numFmtId="0" fontId="41" fillId="0" borderId="0" xfId="0" applyFont="1"/>
    <xf numFmtId="0" fontId="41" fillId="0" borderId="0" xfId="0" applyFont="1" applyAlignment="1">
      <alignment vertical="center"/>
    </xf>
    <xf numFmtId="0" fontId="19" fillId="0" borderId="0" xfId="0" applyFont="1" applyAlignment="1">
      <alignment horizontal="left" vertical="center" wrapText="1"/>
    </xf>
    <xf numFmtId="0" fontId="14" fillId="0" borderId="0" xfId="0" applyFont="1" applyAlignment="1">
      <alignment vertical="center"/>
    </xf>
    <xf numFmtId="10" fontId="46" fillId="0" borderId="0" xfId="1" applyNumberFormat="1" applyFont="1"/>
    <xf numFmtId="0" fontId="14" fillId="0" borderId="14" xfId="2" applyFont="1" applyBorder="1" applyAlignment="1">
      <alignment horizontal="center" vertical="center" wrapText="1"/>
    </xf>
    <xf numFmtId="0" fontId="14" fillId="0" borderId="22" xfId="2" applyFont="1" applyBorder="1" applyAlignment="1">
      <alignment horizontal="center" vertical="center" wrapText="1"/>
    </xf>
    <xf numFmtId="0" fontId="35" fillId="0" borderId="1" xfId="2" applyFont="1" applyBorder="1" applyAlignment="1">
      <alignment horizontal="center" vertical="center"/>
    </xf>
    <xf numFmtId="0" fontId="49" fillId="0" borderId="0" xfId="2" applyFont="1" applyBorder="1" applyAlignment="1">
      <alignment horizontal="right" vertical="center" wrapText="1"/>
    </xf>
    <xf numFmtId="0" fontId="14" fillId="0" borderId="0" xfId="2" applyFont="1" applyBorder="1" applyAlignment="1">
      <alignment horizontal="center" vertical="center"/>
    </xf>
    <xf numFmtId="165" fontId="16" fillId="0" borderId="0" xfId="2" applyNumberFormat="1" applyFont="1" applyBorder="1" applyAlignment="1">
      <alignment horizontal="center" vertical="center"/>
    </xf>
    <xf numFmtId="0" fontId="14" fillId="0" borderId="1" xfId="2" applyFont="1" applyBorder="1" applyAlignment="1">
      <alignment horizontal="center" vertical="center" wrapText="1"/>
    </xf>
    <xf numFmtId="0" fontId="20" fillId="0" borderId="0" xfId="13" applyAlignment="1">
      <alignment vertical="center" wrapText="1"/>
    </xf>
    <xf numFmtId="168" fontId="35" fillId="0" borderId="0" xfId="17" applyNumberFormat="1" applyFont="1" applyFill="1" applyAlignment="1">
      <alignment horizontal="center" vertical="center"/>
    </xf>
    <xf numFmtId="0" fontId="27" fillId="0" borderId="0" xfId="13" applyFont="1" applyFill="1" applyAlignment="1">
      <alignment vertical="center"/>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16" fillId="0" borderId="0" xfId="0" applyFont="1" applyAlignment="1">
      <alignment horizontal="left" vertical="center"/>
    </xf>
    <xf numFmtId="0" fontId="16" fillId="0" borderId="24" xfId="0" applyFont="1" applyBorder="1" applyAlignment="1">
      <alignment horizontal="left" vertical="center"/>
    </xf>
    <xf numFmtId="0" fontId="16" fillId="0" borderId="25" xfId="0" applyFont="1" applyBorder="1" applyAlignment="1">
      <alignment vertical="center" wrapText="1"/>
    </xf>
    <xf numFmtId="0" fontId="16" fillId="0" borderId="25" xfId="0" applyFont="1" applyBorder="1" applyAlignment="1">
      <alignment horizontal="center" vertical="center"/>
    </xf>
    <xf numFmtId="0" fontId="16" fillId="0" borderId="26" xfId="0" applyFont="1" applyBorder="1"/>
    <xf numFmtId="0" fontId="16" fillId="0" borderId="27" xfId="0" applyFont="1" applyBorder="1" applyAlignment="1">
      <alignment horizontal="center" vertical="center"/>
    </xf>
    <xf numFmtId="0" fontId="16" fillId="0" borderId="0" xfId="0" applyFont="1" applyBorder="1" applyAlignment="1">
      <alignment vertical="center" wrapText="1"/>
    </xf>
    <xf numFmtId="0" fontId="16" fillId="0" borderId="28" xfId="0" applyFont="1" applyBorder="1"/>
    <xf numFmtId="0" fontId="16" fillId="0" borderId="29" xfId="0" applyFont="1" applyBorder="1" applyAlignment="1">
      <alignment horizontal="center" vertical="center"/>
    </xf>
    <xf numFmtId="0" fontId="16" fillId="0" borderId="30" xfId="0" applyFont="1" applyBorder="1" applyAlignment="1">
      <alignment vertical="center" wrapText="1"/>
    </xf>
    <xf numFmtId="0" fontId="16" fillId="0" borderId="30" xfId="0" applyFont="1" applyBorder="1" applyAlignment="1">
      <alignment horizontal="center" vertical="center"/>
    </xf>
    <xf numFmtId="0" fontId="16" fillId="0" borderId="31" xfId="0" applyFont="1" applyBorder="1"/>
    <xf numFmtId="0" fontId="13" fillId="0" borderId="0" xfId="20" applyFont="1"/>
    <xf numFmtId="0" fontId="13" fillId="0" borderId="3" xfId="20" applyFont="1" applyBorder="1"/>
    <xf numFmtId="0" fontId="17" fillId="0" borderId="3" xfId="20" applyFont="1" applyBorder="1" applyAlignment="1">
      <alignment vertical="center"/>
    </xf>
    <xf numFmtId="0" fontId="13" fillId="0" borderId="4" xfId="20" applyFont="1" applyBorder="1"/>
    <xf numFmtId="0" fontId="17" fillId="0" borderId="4" xfId="20" applyFont="1" applyBorder="1" applyAlignment="1">
      <alignment vertical="center"/>
    </xf>
    <xf numFmtId="0" fontId="14" fillId="0" borderId="0" xfId="21" applyFont="1"/>
    <xf numFmtId="0" fontId="5" fillId="0" borderId="0" xfId="21"/>
    <xf numFmtId="0" fontId="28" fillId="0" borderId="0" xfId="21" applyFont="1" applyAlignment="1">
      <alignment horizontal="left" vertical="center" wrapText="1"/>
    </xf>
    <xf numFmtId="0" fontId="28" fillId="0" borderId="0" xfId="21" applyFont="1" applyAlignment="1">
      <alignment vertical="center" wrapText="1"/>
    </xf>
    <xf numFmtId="0" fontId="14" fillId="0" borderId="17" xfId="22" applyFont="1" applyBorder="1" applyAlignment="1">
      <alignment horizontal="center" vertical="center" wrapText="1"/>
    </xf>
    <xf numFmtId="0" fontId="14" fillId="0" borderId="2" xfId="22" applyFont="1" applyBorder="1" applyAlignment="1">
      <alignment horizontal="center" vertical="center" wrapText="1"/>
    </xf>
    <xf numFmtId="0" fontId="39" fillId="0" borderId="0" xfId="21" applyFont="1" applyAlignment="1">
      <alignment horizontal="right" vertical="center" wrapText="1"/>
    </xf>
    <xf numFmtId="0" fontId="35" fillId="0" borderId="1" xfId="22" applyFont="1" applyBorder="1" applyAlignment="1">
      <alignment horizontal="center" vertical="center" wrapText="1"/>
    </xf>
    <xf numFmtId="0" fontId="28" fillId="0" borderId="0" xfId="21" applyFont="1" applyBorder="1" applyAlignment="1">
      <alignment horizontal="left" vertical="center" wrapText="1"/>
    </xf>
    <xf numFmtId="0" fontId="14" fillId="0" borderId="0" xfId="22" applyFont="1" applyBorder="1" applyAlignment="1">
      <alignment horizontal="right" vertical="center" wrapText="1"/>
    </xf>
    <xf numFmtId="0" fontId="12" fillId="2" borderId="0" xfId="22" applyFont="1" applyFill="1" applyBorder="1" applyAlignment="1">
      <alignment horizontal="center" vertical="center" wrapText="1"/>
    </xf>
    <xf numFmtId="0" fontId="12" fillId="2" borderId="18" xfId="22" applyFont="1" applyFill="1" applyBorder="1" applyAlignment="1">
      <alignment horizontal="center" vertical="center" wrapText="1"/>
    </xf>
    <xf numFmtId="0" fontId="15" fillId="3" borderId="1" xfId="22" applyFont="1" applyFill="1" applyBorder="1" applyAlignment="1">
      <alignment horizontal="center" vertical="center" wrapText="1"/>
    </xf>
    <xf numFmtId="0" fontId="15" fillId="3" borderId="1" xfId="22" applyFont="1" applyFill="1" applyBorder="1" applyAlignment="1">
      <alignment vertical="center" wrapText="1"/>
    </xf>
    <xf numFmtId="166" fontId="35" fillId="3" borderId="1" xfId="23" applyNumberFormat="1" applyFont="1" applyFill="1" applyBorder="1" applyAlignment="1">
      <alignment vertical="center" wrapText="1"/>
    </xf>
    <xf numFmtId="0" fontId="14" fillId="0" borderId="1" xfId="22" applyFont="1" applyBorder="1" applyAlignment="1">
      <alignment horizontal="center" vertical="center"/>
    </xf>
    <xf numFmtId="0" fontId="14" fillId="0" borderId="14" xfId="22" applyFont="1" applyBorder="1" applyAlignment="1">
      <alignment vertical="center" wrapText="1"/>
    </xf>
    <xf numFmtId="166" fontId="16" fillId="0" borderId="14" xfId="23" applyNumberFormat="1" applyFont="1" applyBorder="1" applyAlignment="1">
      <alignment vertical="center" wrapText="1"/>
    </xf>
    <xf numFmtId="166" fontId="16" fillId="0" borderId="1" xfId="23" applyNumberFormat="1" applyFont="1" applyBorder="1" applyAlignment="1">
      <alignment vertical="center" wrapText="1"/>
    </xf>
    <xf numFmtId="166" fontId="16" fillId="0" borderId="14" xfId="23" applyNumberFormat="1" applyFont="1" applyBorder="1" applyAlignment="1">
      <alignment horizontal="center" vertical="center" wrapText="1"/>
    </xf>
    <xf numFmtId="166" fontId="16" fillId="0" borderId="1" xfId="23" applyNumberFormat="1" applyFont="1" applyBorder="1" applyAlignment="1">
      <alignment horizontal="center" vertical="center" wrapText="1"/>
    </xf>
    <xf numFmtId="0" fontId="14" fillId="0" borderId="0" xfId="21" applyFont="1" applyAlignment="1">
      <alignment horizontal="center"/>
    </xf>
    <xf numFmtId="0" fontId="16" fillId="0" borderId="0" xfId="21" applyFont="1" applyAlignment="1">
      <alignment horizontal="left" vertical="center"/>
    </xf>
    <xf numFmtId="0" fontId="14" fillId="0" borderId="0" xfId="22" applyFont="1" applyBorder="1" applyAlignment="1">
      <alignment vertical="center" wrapText="1"/>
    </xf>
    <xf numFmtId="166" fontId="16" fillId="0" borderId="0" xfId="23" applyNumberFormat="1" applyFont="1" applyBorder="1" applyAlignment="1">
      <alignment vertical="center" wrapText="1"/>
    </xf>
    <xf numFmtId="0" fontId="16" fillId="0" borderId="0" xfId="21" applyFont="1" applyAlignment="1">
      <alignment vertical="center" wrapText="1"/>
    </xf>
    <xf numFmtId="0" fontId="16" fillId="0" borderId="0" xfId="21" applyFont="1" applyAlignment="1">
      <alignment horizontal="center" vertical="center"/>
    </xf>
    <xf numFmtId="0" fontId="16" fillId="0" borderId="0" xfId="21" applyFont="1"/>
    <xf numFmtId="0" fontId="16" fillId="0" borderId="24" xfId="21" applyFont="1" applyBorder="1" applyAlignment="1">
      <alignment horizontal="left" vertical="center"/>
    </xf>
    <xf numFmtId="0" fontId="16" fillId="0" borderId="25" xfId="21" applyFont="1" applyBorder="1" applyAlignment="1">
      <alignment vertical="center" wrapText="1"/>
    </xf>
    <xf numFmtId="0" fontId="16" fillId="0" borderId="25" xfId="21" applyFont="1" applyBorder="1" applyAlignment="1">
      <alignment horizontal="center" vertical="center"/>
    </xf>
    <xf numFmtId="0" fontId="16" fillId="0" borderId="25" xfId="21" applyFont="1" applyBorder="1"/>
    <xf numFmtId="0" fontId="16" fillId="0" borderId="26" xfId="21" applyFont="1" applyBorder="1"/>
    <xf numFmtId="0" fontId="16" fillId="0" borderId="27" xfId="21" applyFont="1" applyBorder="1" applyAlignment="1">
      <alignment horizontal="center" vertical="center"/>
    </xf>
    <xf numFmtId="0" fontId="16" fillId="0" borderId="0" xfId="21" applyFont="1" applyBorder="1" applyAlignment="1">
      <alignment vertical="center" wrapText="1"/>
    </xf>
    <xf numFmtId="0" fontId="16" fillId="0" borderId="0" xfId="21" applyFont="1" applyBorder="1" applyAlignment="1">
      <alignment horizontal="center" vertical="center"/>
    </xf>
    <xf numFmtId="0" fontId="16" fillId="0" borderId="0" xfId="21" applyFont="1" applyBorder="1"/>
    <xf numFmtId="0" fontId="16" fillId="0" borderId="28" xfId="21" applyFont="1" applyBorder="1"/>
    <xf numFmtId="0" fontId="16" fillId="0" borderId="29" xfId="21" applyFont="1" applyBorder="1" applyAlignment="1">
      <alignment horizontal="center" vertical="center"/>
    </xf>
    <xf numFmtId="0" fontId="16" fillId="0" borderId="30" xfId="21" applyFont="1" applyBorder="1" applyAlignment="1">
      <alignment vertical="center" wrapText="1"/>
    </xf>
    <xf numFmtId="0" fontId="16" fillId="0" borderId="30" xfId="21" applyFont="1" applyBorder="1" applyAlignment="1">
      <alignment horizontal="center" vertical="center"/>
    </xf>
    <xf numFmtId="0" fontId="16" fillId="0" borderId="30" xfId="21" applyFont="1" applyBorder="1"/>
    <xf numFmtId="0" fontId="16" fillId="0" borderId="31" xfId="21" applyFont="1" applyBorder="1"/>
    <xf numFmtId="3" fontId="16" fillId="0" borderId="0" xfId="21" applyNumberFormat="1" applyFont="1" applyAlignment="1">
      <alignment horizontal="center" vertical="center"/>
    </xf>
    <xf numFmtId="3" fontId="16" fillId="0" borderId="0" xfId="21" applyNumberFormat="1" applyFont="1"/>
    <xf numFmtId="0" fontId="35" fillId="0" borderId="2" xfId="22" applyFont="1" applyBorder="1" applyAlignment="1">
      <alignment horizontal="center" vertical="center" wrapText="1"/>
    </xf>
    <xf numFmtId="0" fontId="28" fillId="0" borderId="0" xfId="21" applyFont="1" applyBorder="1" applyAlignment="1">
      <alignment horizontal="center" vertical="center" wrapText="1"/>
    </xf>
    <xf numFmtId="0" fontId="18" fillId="0" borderId="0" xfId="21" applyFont="1" applyBorder="1" applyAlignment="1">
      <alignment horizontal="left" vertical="center" wrapText="1"/>
    </xf>
    <xf numFmtId="0" fontId="34" fillId="2" borderId="1" xfId="22" applyFont="1" applyFill="1" applyBorder="1" applyAlignment="1">
      <alignment horizontal="center" vertical="center" wrapText="1"/>
    </xf>
    <xf numFmtId="0" fontId="14" fillId="0" borderId="1" xfId="22" applyFont="1" applyBorder="1" applyAlignment="1">
      <alignment vertical="center" wrapText="1"/>
    </xf>
    <xf numFmtId="166" fontId="14" fillId="0" borderId="1" xfId="23" applyNumberFormat="1" applyFont="1" applyBorder="1" applyAlignment="1">
      <alignment horizontal="center" vertical="center" wrapText="1"/>
    </xf>
    <xf numFmtId="0" fontId="14" fillId="0" borderId="2" xfId="22" applyFont="1" applyBorder="1" applyAlignment="1">
      <alignment horizontal="center" vertical="center"/>
    </xf>
    <xf numFmtId="0" fontId="5" fillId="0" borderId="0" xfId="21" quotePrefix="1" applyFont="1"/>
    <xf numFmtId="0" fontId="11" fillId="2" borderId="0" xfId="22" applyFont="1" applyFill="1" applyBorder="1" applyAlignment="1">
      <alignment horizontal="center" vertical="center" wrapText="1"/>
    </xf>
    <xf numFmtId="0" fontId="11" fillId="2" borderId="0" xfId="22" applyFont="1" applyFill="1" applyBorder="1" applyAlignment="1">
      <alignment vertical="center" wrapText="1"/>
    </xf>
    <xf numFmtId="166" fontId="11" fillId="2" borderId="18" xfId="23" applyNumberFormat="1" applyFont="1" applyFill="1" applyBorder="1" applyAlignment="1">
      <alignment horizontal="center" vertical="center" wrapText="1"/>
    </xf>
    <xf numFmtId="0" fontId="16" fillId="0" borderId="26" xfId="21" applyFont="1" applyBorder="1" applyAlignment="1">
      <alignment horizontal="center" vertical="center"/>
    </xf>
    <xf numFmtId="0" fontId="16" fillId="0" borderId="28" xfId="21" applyFont="1" applyBorder="1" applyAlignment="1">
      <alignment horizontal="center" vertical="center"/>
    </xf>
    <xf numFmtId="0" fontId="16" fillId="0" borderId="31" xfId="21" applyFont="1" applyBorder="1" applyAlignment="1">
      <alignment horizontal="center" vertical="center"/>
    </xf>
    <xf numFmtId="0" fontId="14" fillId="0" borderId="14" xfId="2" applyFont="1" applyBorder="1" applyAlignment="1">
      <alignment horizontal="left" vertical="center" wrapText="1" indent="1"/>
    </xf>
    <xf numFmtId="0" fontId="28" fillId="0" borderId="8" xfId="0" applyFont="1" applyBorder="1" applyAlignment="1">
      <alignment horizontal="left" vertical="center" wrapText="1"/>
    </xf>
    <xf numFmtId="0" fontId="28" fillId="0" borderId="10" xfId="0" applyFont="1" applyBorder="1" applyAlignment="1">
      <alignment horizontal="left" vertical="center" wrapText="1"/>
    </xf>
    <xf numFmtId="0" fontId="28" fillId="0" borderId="9"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0" fontId="28" fillId="0" borderId="11" xfId="0" applyFont="1" applyBorder="1" applyAlignment="1">
      <alignment horizontal="left" vertical="center" wrapText="1"/>
    </xf>
    <xf numFmtId="0" fontId="28" fillId="4" borderId="10" xfId="0" applyFont="1" applyFill="1" applyBorder="1" applyAlignment="1">
      <alignment horizontal="left" vertical="center" wrapText="1"/>
    </xf>
    <xf numFmtId="0" fontId="41" fillId="0" borderId="0" xfId="0" applyFont="1" applyAlignment="1">
      <alignment horizontal="left" vertical="center" wrapText="1"/>
    </xf>
    <xf numFmtId="0" fontId="14" fillId="5" borderId="1" xfId="2" applyFont="1" applyFill="1" applyBorder="1" applyAlignment="1">
      <alignment horizontal="left" vertical="center"/>
    </xf>
    <xf numFmtId="165" fontId="14" fillId="5" borderId="1" xfId="2" applyNumberFormat="1" applyFont="1" applyFill="1" applyBorder="1" applyAlignment="1">
      <alignment horizontal="left"/>
    </xf>
    <xf numFmtId="0" fontId="14" fillId="5" borderId="14" xfId="2" applyFont="1" applyFill="1" applyBorder="1" applyAlignment="1">
      <alignment vertical="center" wrapText="1"/>
    </xf>
    <xf numFmtId="0" fontId="0" fillId="0" borderId="27" xfId="0" applyBorder="1"/>
    <xf numFmtId="0" fontId="0" fillId="0" borderId="0" xfId="0" applyBorder="1"/>
    <xf numFmtId="10" fontId="0" fillId="0" borderId="28" xfId="1" applyNumberFormat="1" applyFont="1" applyBorder="1"/>
    <xf numFmtId="0" fontId="0" fillId="0" borderId="29" xfId="0" applyBorder="1"/>
    <xf numFmtId="0" fontId="0" fillId="0" borderId="30" xfId="0" applyBorder="1"/>
    <xf numFmtId="0" fontId="0" fillId="0" borderId="28" xfId="0" applyBorder="1"/>
    <xf numFmtId="0" fontId="0" fillId="0" borderId="31" xfId="0" applyBorder="1"/>
    <xf numFmtId="0" fontId="19" fillId="0" borderId="0" xfId="0" applyFont="1" applyAlignment="1">
      <alignment vertical="center" wrapText="1"/>
    </xf>
    <xf numFmtId="0" fontId="37" fillId="0" borderId="0" xfId="0" applyFont="1" applyAlignment="1">
      <alignment horizontal="left" vertical="center"/>
    </xf>
    <xf numFmtId="0" fontId="41" fillId="0" borderId="0" xfId="0" applyFont="1" applyAlignment="1">
      <alignment vertical="center" wrapText="1"/>
    </xf>
    <xf numFmtId="0" fontId="48" fillId="0" borderId="0" xfId="0" applyFont="1" applyAlignment="1">
      <alignment vertical="center" wrapText="1"/>
    </xf>
    <xf numFmtId="0" fontId="46" fillId="0" borderId="24" xfId="0" applyFont="1" applyBorder="1"/>
    <xf numFmtId="0" fontId="46" fillId="0" borderId="25" xfId="0" applyFont="1" applyBorder="1"/>
    <xf numFmtId="10" fontId="46" fillId="0" borderId="26" xfId="1" applyNumberFormat="1" applyFont="1" applyBorder="1"/>
    <xf numFmtId="0" fontId="14" fillId="0" borderId="0" xfId="0" applyFont="1" applyFill="1" applyAlignment="1">
      <alignment vertical="center"/>
    </xf>
    <xf numFmtId="0" fontId="45" fillId="0" borderId="0" xfId="0" applyFont="1" applyAlignment="1">
      <alignment vertical="center"/>
    </xf>
    <xf numFmtId="10" fontId="44" fillId="0" borderId="0" xfId="1" applyNumberFormat="1" applyFont="1"/>
    <xf numFmtId="0" fontId="18" fillId="4" borderId="10" xfId="0" applyFont="1" applyFill="1" applyBorder="1" applyAlignment="1">
      <alignment vertical="center" wrapText="1"/>
    </xf>
    <xf numFmtId="0" fontId="5" fillId="0" borderId="0" xfId="0" applyFont="1" applyBorder="1"/>
    <xf numFmtId="0" fontId="14" fillId="0" borderId="0" xfId="2" applyFont="1" applyBorder="1" applyAlignment="1">
      <alignment horizontal="center"/>
    </xf>
    <xf numFmtId="0" fontId="17" fillId="0" borderId="3" xfId="11" applyFont="1" applyBorder="1" applyAlignment="1">
      <alignment vertical="center"/>
    </xf>
    <xf numFmtId="0" fontId="17" fillId="0" borderId="4" xfId="11" applyFont="1" applyBorder="1" applyAlignment="1">
      <alignment vertical="center"/>
    </xf>
    <xf numFmtId="0" fontId="37" fillId="0" borderId="25"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Border="1" applyAlignment="1">
      <alignment horizontal="left" vertical="center" wrapText="1"/>
    </xf>
    <xf numFmtId="0" fontId="37" fillId="0" borderId="28" xfId="0" applyFont="1" applyBorder="1" applyAlignment="1">
      <alignment horizontal="left" vertical="center" wrapText="1"/>
    </xf>
    <xf numFmtId="0" fontId="37" fillId="0" borderId="30" xfId="0" applyFont="1" applyBorder="1" applyAlignment="1">
      <alignment horizontal="left" vertical="center" wrapText="1"/>
    </xf>
    <xf numFmtId="0" fontId="37" fillId="0" borderId="31" xfId="0" applyFont="1" applyBorder="1" applyAlignment="1">
      <alignment horizontal="left" vertical="center" wrapText="1"/>
    </xf>
    <xf numFmtId="0" fontId="5" fillId="0" borderId="25" xfId="0" applyFont="1" applyBorder="1"/>
    <xf numFmtId="0" fontId="5" fillId="0" borderId="27" xfId="0" applyFont="1" applyBorder="1"/>
    <xf numFmtId="0" fontId="5" fillId="0" borderId="29" xfId="0" applyFont="1" applyBorder="1"/>
    <xf numFmtId="0" fontId="5" fillId="0" borderId="30" xfId="0" applyFont="1" applyBorder="1"/>
    <xf numFmtId="0" fontId="8" fillId="0" borderId="0" xfId="0" applyFont="1"/>
    <xf numFmtId="0" fontId="51" fillId="0" borderId="0" xfId="13" applyFont="1" applyAlignment="1">
      <alignment horizontal="right"/>
    </xf>
    <xf numFmtId="0" fontId="25" fillId="0" borderId="0" xfId="0" applyFont="1" applyAlignment="1">
      <alignment horizontal="left" vertical="center"/>
    </xf>
    <xf numFmtId="0" fontId="14" fillId="0" borderId="0" xfId="0" applyFont="1" applyAlignment="1">
      <alignment vertical="center" wrapText="1"/>
    </xf>
    <xf numFmtId="0" fontId="53" fillId="0" borderId="0" xfId="0" applyFont="1"/>
    <xf numFmtId="0" fontId="36" fillId="0" borderId="0" xfId="0" applyFont="1" applyAlignment="1">
      <alignment horizontal="left" vertical="center"/>
    </xf>
    <xf numFmtId="0" fontId="37" fillId="0" borderId="0" xfId="2" applyFont="1" applyBorder="1" applyAlignment="1">
      <alignment vertical="center" wrapText="1"/>
    </xf>
    <xf numFmtId="0" fontId="37" fillId="0" borderId="0" xfId="0" applyFont="1"/>
    <xf numFmtId="0" fontId="37" fillId="0" borderId="25" xfId="0" applyFont="1" applyBorder="1"/>
    <xf numFmtId="0" fontId="37" fillId="0" borderId="0" xfId="0" applyFont="1" applyBorder="1"/>
    <xf numFmtId="0" fontId="37" fillId="0" borderId="30" xfId="0" applyFont="1" applyBorder="1"/>
    <xf numFmtId="0" fontId="37" fillId="0" borderId="0" xfId="0" applyFont="1" applyAlignment="1">
      <alignment horizontal="left"/>
    </xf>
    <xf numFmtId="0" fontId="37" fillId="0" borderId="24" xfId="0" applyFont="1" applyBorder="1" applyAlignment="1">
      <alignment horizontal="left"/>
    </xf>
    <xf numFmtId="0" fontId="37" fillId="0" borderId="27" xfId="0" applyFont="1" applyBorder="1" applyAlignment="1">
      <alignment horizontal="left"/>
    </xf>
    <xf numFmtId="0" fontId="37" fillId="0" borderId="29" xfId="0" applyFont="1" applyBorder="1" applyAlignment="1">
      <alignment horizontal="left"/>
    </xf>
    <xf numFmtId="0" fontId="5" fillId="0" borderId="26" xfId="0" applyFont="1" applyBorder="1"/>
    <xf numFmtId="0" fontId="5" fillId="0" borderId="28" xfId="0" applyFont="1" applyBorder="1"/>
    <xf numFmtId="0" fontId="5" fillId="0" borderId="31" xfId="0" applyFont="1" applyBorder="1"/>
    <xf numFmtId="0" fontId="55" fillId="4" borderId="10" xfId="0" applyFont="1" applyFill="1" applyBorder="1" applyAlignment="1">
      <alignment vertical="center" wrapText="1"/>
    </xf>
    <xf numFmtId="0" fontId="37" fillId="0" borderId="0" xfId="0" applyFont="1" applyAlignment="1">
      <alignment horizontal="left" wrapText="1"/>
    </xf>
    <xf numFmtId="10" fontId="5" fillId="0" borderId="0" xfId="1" applyNumberFormat="1" applyFont="1"/>
    <xf numFmtId="0" fontId="41" fillId="0" borderId="0" xfId="0" applyFont="1" applyAlignment="1">
      <alignment wrapText="1"/>
    </xf>
    <xf numFmtId="0" fontId="44" fillId="0" borderId="0" xfId="0" applyFont="1" applyAlignment="1">
      <alignment horizontal="left"/>
    </xf>
    <xf numFmtId="0" fontId="37" fillId="0" borderId="0" xfId="0" applyFont="1" applyAlignment="1">
      <alignment wrapText="1"/>
    </xf>
    <xf numFmtId="0" fontId="14" fillId="0" borderId="24" xfId="0" applyFont="1" applyBorder="1"/>
    <xf numFmtId="0" fontId="14" fillId="0" borderId="27" xfId="0" applyFont="1" applyBorder="1"/>
    <xf numFmtId="0" fontId="14" fillId="0" borderId="29" xfId="0" applyFont="1" applyBorder="1"/>
    <xf numFmtId="0" fontId="14" fillId="0" borderId="0" xfId="0" applyFont="1" applyAlignment="1">
      <alignment horizontal="center" vertical="center"/>
    </xf>
    <xf numFmtId="0" fontId="54" fillId="0" borderId="12" xfId="0" applyFont="1" applyBorder="1" applyAlignment="1">
      <alignment vertical="center" wrapText="1"/>
    </xf>
    <xf numFmtId="0" fontId="54" fillId="0" borderId="11" xfId="0" applyFont="1" applyBorder="1" applyAlignment="1">
      <alignment vertical="center" wrapText="1"/>
    </xf>
    <xf numFmtId="0" fontId="54" fillId="0" borderId="13" xfId="0" applyFont="1" applyBorder="1" applyAlignment="1">
      <alignment vertical="center" wrapText="1"/>
    </xf>
    <xf numFmtId="0" fontId="37" fillId="0" borderId="24" xfId="0" applyFont="1" applyBorder="1" applyAlignment="1">
      <alignment horizontal="left" wrapText="1"/>
    </xf>
    <xf numFmtId="0" fontId="37" fillId="0" borderId="25" xfId="0" applyFont="1" applyBorder="1" applyAlignment="1">
      <alignment horizontal="left" wrapText="1"/>
    </xf>
    <xf numFmtId="0" fontId="37" fillId="0" borderId="26" xfId="0" applyFont="1" applyBorder="1" applyAlignment="1">
      <alignment horizontal="left" wrapText="1"/>
    </xf>
    <xf numFmtId="0" fontId="37" fillId="0" borderId="27" xfId="0" applyFont="1" applyBorder="1" applyAlignment="1">
      <alignment horizontal="left" wrapText="1"/>
    </xf>
    <xf numFmtId="0" fontId="37" fillId="0" borderId="0" xfId="0" applyFont="1" applyBorder="1" applyAlignment="1">
      <alignment horizontal="left" wrapText="1"/>
    </xf>
    <xf numFmtId="0" fontId="37" fillId="0" borderId="28" xfId="0" applyFont="1" applyBorder="1" applyAlignment="1">
      <alignment horizontal="left" wrapText="1"/>
    </xf>
    <xf numFmtId="0" fontId="37" fillId="0" borderId="29" xfId="0" applyFont="1" applyBorder="1" applyAlignment="1">
      <alignment horizontal="left" wrapText="1"/>
    </xf>
    <xf numFmtId="0" fontId="37" fillId="0" borderId="30" xfId="0" applyFont="1" applyBorder="1" applyAlignment="1">
      <alignment horizontal="left" wrapText="1"/>
    </xf>
    <xf numFmtId="0" fontId="37" fillId="0" borderId="31" xfId="0" applyFont="1" applyBorder="1" applyAlignment="1">
      <alignment horizontal="left" wrapText="1"/>
    </xf>
    <xf numFmtId="0" fontId="37" fillId="0" borderId="26" xfId="0" applyFont="1" applyBorder="1"/>
    <xf numFmtId="0" fontId="37" fillId="0" borderId="28" xfId="0" applyFont="1" applyBorder="1"/>
    <xf numFmtId="0" fontId="37" fillId="0" borderId="31" xfId="0" applyFont="1" applyBorder="1"/>
    <xf numFmtId="14" fontId="0" fillId="0" borderId="0" xfId="0" applyNumberFormat="1"/>
    <xf numFmtId="14" fontId="5" fillId="0" borderId="0" xfId="0" applyNumberFormat="1" applyFont="1"/>
    <xf numFmtId="0" fontId="14" fillId="0" borderId="14" xfId="22" applyFont="1" applyBorder="1" applyAlignment="1">
      <alignment horizontal="left" vertical="center" wrapText="1" inden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8" xfId="0" applyFont="1" applyBorder="1" applyAlignment="1">
      <alignment horizontal="left" vertical="center" wrapText="1"/>
    </xf>
    <xf numFmtId="0" fontId="28" fillId="0" borderId="10" xfId="0" applyFont="1" applyBorder="1" applyAlignment="1">
      <alignment horizontal="left" vertical="center" wrapText="1"/>
    </xf>
    <xf numFmtId="0" fontId="28" fillId="0" borderId="9" xfId="0" applyFont="1" applyBorder="1" applyAlignment="1">
      <alignment horizontal="left" vertical="center" wrapText="1"/>
    </xf>
    <xf numFmtId="10" fontId="14" fillId="0" borderId="1" xfId="1" applyNumberFormat="1" applyFont="1" applyBorder="1" applyAlignment="1">
      <alignment horizontal="center" vertical="center"/>
    </xf>
    <xf numFmtId="0" fontId="56" fillId="0" borderId="0" xfId="2" applyFont="1" applyBorder="1" applyAlignment="1">
      <alignment horizontal="center" vertical="center"/>
    </xf>
    <xf numFmtId="0" fontId="14" fillId="0" borderId="16" xfId="2" applyFont="1" applyBorder="1" applyAlignment="1">
      <alignment horizontal="right" vertical="center" wrapText="1"/>
    </xf>
    <xf numFmtId="166" fontId="16" fillId="0" borderId="0" xfId="0" applyNumberFormat="1" applyFont="1"/>
    <xf numFmtId="0" fontId="50" fillId="0" borderId="0" xfId="0" applyFont="1"/>
    <xf numFmtId="165" fontId="0" fillId="0" borderId="0" xfId="0" applyNumberFormat="1"/>
    <xf numFmtId="0" fontId="0" fillId="0" borderId="0" xfId="0"/>
    <xf numFmtId="165" fontId="57" fillId="0" borderId="33" xfId="2" applyNumberFormat="1" applyFont="1" applyFill="1" applyBorder="1" applyAlignment="1">
      <alignment horizontal="center" vertical="center"/>
    </xf>
    <xf numFmtId="165" fontId="58" fillId="0" borderId="33" xfId="2" applyNumberFormat="1" applyFont="1" applyFill="1" applyBorder="1" applyAlignment="1">
      <alignment horizontal="center" vertical="center"/>
    </xf>
    <xf numFmtId="165" fontId="57" fillId="0" borderId="34" xfId="2" applyNumberFormat="1" applyFont="1" applyFill="1" applyBorder="1" applyAlignment="1">
      <alignment horizontal="center" vertical="center"/>
    </xf>
    <xf numFmtId="166" fontId="59" fillId="0" borderId="35" xfId="23" applyNumberFormat="1" applyFont="1" applyFill="1" applyBorder="1" applyAlignment="1">
      <alignment vertical="center" wrapText="1"/>
    </xf>
    <xf numFmtId="166" fontId="60" fillId="0" borderId="35" xfId="23" applyNumberFormat="1" applyFont="1" applyFill="1" applyBorder="1" applyAlignment="1">
      <alignment vertical="center" wrapText="1"/>
    </xf>
    <xf numFmtId="0" fontId="14" fillId="0" borderId="14" xfId="2" applyFont="1" applyBorder="1" applyAlignment="1">
      <alignment horizontal="left" vertical="center" wrapText="1" indent="2"/>
    </xf>
    <xf numFmtId="166" fontId="16" fillId="0" borderId="0" xfId="0" applyNumberFormat="1" applyFont="1" applyAlignment="1">
      <alignment horizontal="center" vertical="center"/>
    </xf>
    <xf numFmtId="166" fontId="16" fillId="0" borderId="1" xfId="12" applyNumberFormat="1" applyFont="1" applyFill="1" applyBorder="1" applyAlignment="1">
      <alignment horizontal="center" vertical="center"/>
    </xf>
    <xf numFmtId="9" fontId="14" fillId="0" borderId="1" xfId="1" applyFont="1" applyBorder="1" applyAlignment="1">
      <alignment horizontal="center"/>
    </xf>
    <xf numFmtId="0" fontId="0" fillId="0" borderId="0" xfId="0" applyAlignment="1">
      <alignment horizontal="left"/>
    </xf>
    <xf numFmtId="170" fontId="16" fillId="0" borderId="1" xfId="12" applyNumberFormat="1" applyFont="1" applyBorder="1" applyAlignment="1">
      <alignment horizontal="center" vertical="center" wrapText="1"/>
    </xf>
    <xf numFmtId="171" fontId="16" fillId="0" borderId="2" xfId="2" applyNumberFormat="1" applyFont="1" applyBorder="1" applyAlignment="1">
      <alignment horizontal="center" vertical="center"/>
    </xf>
    <xf numFmtId="171" fontId="16" fillId="0" borderId="1" xfId="2" applyNumberFormat="1" applyFont="1" applyBorder="1" applyAlignment="1">
      <alignment horizontal="center" vertical="center"/>
    </xf>
    <xf numFmtId="171" fontId="12" fillId="2" borderId="0" xfId="2" applyNumberFormat="1" applyFont="1" applyFill="1" applyBorder="1" applyAlignment="1">
      <alignment horizontal="center" vertical="center" wrapText="1"/>
    </xf>
    <xf numFmtId="171" fontId="16" fillId="0" borderId="1" xfId="12" applyNumberFormat="1" applyFont="1" applyBorder="1" applyAlignment="1">
      <alignment horizontal="center" vertical="center"/>
    </xf>
    <xf numFmtId="171" fontId="14" fillId="0" borderId="1" xfId="2" applyNumberFormat="1" applyFont="1" applyBorder="1" applyAlignment="1">
      <alignment horizontal="center" vertical="center"/>
    </xf>
    <xf numFmtId="171" fontId="34" fillId="2" borderId="0" xfId="2" applyNumberFormat="1" applyFont="1" applyFill="1" applyBorder="1" applyAlignment="1">
      <alignment horizontal="center" vertical="center" wrapText="1"/>
    </xf>
    <xf numFmtId="0" fontId="61" fillId="0" borderId="0" xfId="0" applyFont="1" applyAlignment="1">
      <alignment horizontal="center" vertical="center" wrapText="1"/>
    </xf>
    <xf numFmtId="0" fontId="61" fillId="0" borderId="0" xfId="0" applyFont="1" applyBorder="1" applyAlignment="1">
      <alignment horizontal="center" vertical="center" wrapText="1"/>
    </xf>
    <xf numFmtId="0" fontId="62" fillId="0" borderId="0" xfId="2" applyFont="1" applyBorder="1" applyAlignment="1">
      <alignment vertical="center" wrapText="1"/>
    </xf>
    <xf numFmtId="0" fontId="61" fillId="0" borderId="0" xfId="0" applyFont="1" applyBorder="1" applyAlignment="1">
      <alignment horizontal="left" vertical="center"/>
    </xf>
    <xf numFmtId="166" fontId="15" fillId="0" borderId="1" xfId="12" applyNumberFormat="1" applyFont="1" applyFill="1" applyBorder="1" applyAlignment="1">
      <alignment horizontal="center" vertical="center"/>
    </xf>
    <xf numFmtId="14" fontId="16" fillId="0" borderId="1" xfId="23" applyNumberFormat="1" applyFont="1" applyBorder="1" applyAlignment="1">
      <alignment horizontal="center" vertical="center"/>
    </xf>
    <xf numFmtId="14" fontId="16" fillId="0" borderId="1" xfId="1" applyNumberFormat="1" applyFont="1" applyBorder="1" applyAlignment="1">
      <alignment horizontal="center" vertical="center"/>
    </xf>
    <xf numFmtId="3" fontId="16" fillId="0" borderId="1" xfId="23" applyNumberFormat="1" applyFont="1" applyBorder="1" applyAlignment="1">
      <alignment horizontal="center" vertical="center"/>
    </xf>
    <xf numFmtId="3" fontId="16" fillId="0" borderId="1" xfId="1" applyNumberFormat="1" applyFont="1" applyBorder="1" applyAlignment="1">
      <alignment horizontal="center" vertical="center"/>
    </xf>
    <xf numFmtId="10" fontId="16" fillId="0" borderId="1" xfId="1" applyNumberFormat="1" applyFont="1" applyFill="1" applyBorder="1" applyAlignment="1">
      <alignment horizontal="center" vertical="center"/>
    </xf>
    <xf numFmtId="43" fontId="16" fillId="0" borderId="1" xfId="23" applyFont="1" applyBorder="1" applyAlignment="1">
      <alignment horizontal="center" vertical="center"/>
    </xf>
    <xf numFmtId="43" fontId="16" fillId="0" borderId="15" xfId="23" applyFont="1" applyBorder="1" applyAlignment="1">
      <alignment horizontal="center" vertical="center"/>
    </xf>
    <xf numFmtId="166" fontId="5" fillId="0" borderId="0" xfId="21" applyNumberFormat="1"/>
    <xf numFmtId="165" fontId="15" fillId="0" borderId="1" xfId="2" applyNumberFormat="1" applyFont="1" applyBorder="1" applyAlignment="1">
      <alignment horizontal="center" vertical="center"/>
    </xf>
    <xf numFmtId="0" fontId="44" fillId="0" borderId="24" xfId="0" applyFont="1" applyBorder="1"/>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44" fillId="0" borderId="27" xfId="0" applyFont="1" applyBorder="1"/>
    <xf numFmtId="0" fontId="17" fillId="0" borderId="3" xfId="11" applyFont="1" applyBorder="1" applyAlignment="1">
      <alignment horizontal="center" vertical="center"/>
    </xf>
    <xf numFmtId="0" fontId="17" fillId="0" borderId="4" xfId="11" applyFont="1" applyBorder="1" applyAlignment="1">
      <alignment horizontal="center" vertical="center"/>
    </xf>
    <xf numFmtId="0" fontId="35" fillId="0" borderId="0" xfId="14" applyFont="1" applyFill="1" applyBorder="1" applyAlignment="1">
      <alignment horizontal="left" vertical="center" wrapText="1"/>
    </xf>
    <xf numFmtId="0" fontId="17" fillId="0" borderId="3" xfId="20" applyFont="1" applyBorder="1" applyAlignment="1">
      <alignment horizontal="center" vertical="center"/>
    </xf>
    <xf numFmtId="0" fontId="17" fillId="0" borderId="4" xfId="20" applyFont="1" applyBorder="1" applyAlignment="1">
      <alignment horizontal="center" vertical="center"/>
    </xf>
    <xf numFmtId="0" fontId="35" fillId="0" borderId="14" xfId="22" applyFont="1" applyBorder="1" applyAlignment="1">
      <alignment horizontal="center" vertical="center" wrapText="1"/>
    </xf>
    <xf numFmtId="0" fontId="35" fillId="0" borderId="15" xfId="22" applyFont="1" applyBorder="1" applyAlignment="1">
      <alignment horizontal="center" vertical="center" wrapText="1"/>
    </xf>
    <xf numFmtId="0" fontId="17" fillId="0" borderId="3" xfId="20" applyFont="1" applyBorder="1" applyAlignment="1">
      <alignment horizontal="right" vertical="center"/>
    </xf>
    <xf numFmtId="0" fontId="17" fillId="0" borderId="4" xfId="20" applyFont="1" applyBorder="1" applyAlignment="1">
      <alignment horizontal="right" vertical="center"/>
    </xf>
    <xf numFmtId="0" fontId="13" fillId="0" borderId="3" xfId="20" applyFont="1" applyBorder="1" applyAlignment="1">
      <alignment horizontal="center" vertical="center"/>
    </xf>
    <xf numFmtId="0" fontId="0" fillId="0" borderId="4" xfId="0" applyBorder="1" applyAlignment="1">
      <alignment horizontal="center" vertical="center"/>
    </xf>
    <xf numFmtId="0" fontId="28" fillId="0" borderId="8" xfId="0" applyFont="1" applyBorder="1" applyAlignment="1">
      <alignment horizontal="left" vertical="center" wrapText="1"/>
    </xf>
    <xf numFmtId="0" fontId="28" fillId="0" borderId="10" xfId="0"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165" fontId="17" fillId="0" borderId="14" xfId="2" applyNumberFormat="1" applyFont="1" applyBorder="1" applyAlignment="1">
      <alignment horizontal="center" vertical="center" wrapText="1"/>
    </xf>
    <xf numFmtId="165" fontId="17" fillId="0" borderId="15" xfId="2" applyNumberFormat="1" applyFont="1" applyBorder="1" applyAlignment="1">
      <alignment horizontal="center" vertical="center" wrapText="1"/>
    </xf>
    <xf numFmtId="0" fontId="14" fillId="0" borderId="17" xfId="2" applyFont="1" applyBorder="1" applyAlignment="1">
      <alignment horizontal="center" vertical="center" wrapText="1"/>
    </xf>
    <xf numFmtId="0" fontId="14" fillId="0" borderId="16" xfId="2" applyFont="1" applyBorder="1" applyAlignment="1">
      <alignment horizontal="center" vertical="center" wrapText="1"/>
    </xf>
    <xf numFmtId="0" fontId="16" fillId="0" borderId="25" xfId="21" applyFont="1" applyBorder="1" applyAlignment="1">
      <alignment horizontal="center" vertical="center" wrapText="1"/>
    </xf>
    <xf numFmtId="0" fontId="16" fillId="0" borderId="26" xfId="21" applyFont="1" applyBorder="1" applyAlignment="1">
      <alignment horizontal="center" vertical="center" wrapText="1"/>
    </xf>
    <xf numFmtId="0" fontId="16" fillId="0" borderId="0" xfId="21" applyFont="1" applyBorder="1" applyAlignment="1">
      <alignment horizontal="center" vertical="center" wrapText="1"/>
    </xf>
    <xf numFmtId="0" fontId="16" fillId="0" borderId="28" xfId="21" applyFont="1" applyBorder="1" applyAlignment="1">
      <alignment horizontal="center" vertical="center" wrapText="1"/>
    </xf>
    <xf numFmtId="0" fontId="16" fillId="0" borderId="30" xfId="21" applyFont="1" applyBorder="1" applyAlignment="1">
      <alignment horizontal="center" vertical="center" wrapText="1"/>
    </xf>
    <xf numFmtId="0" fontId="16" fillId="0" borderId="31" xfId="21" applyFont="1" applyBorder="1" applyAlignment="1">
      <alignment horizontal="center" vertical="center" wrapText="1"/>
    </xf>
    <xf numFmtId="0" fontId="28" fillId="4" borderId="10" xfId="0" applyFont="1" applyFill="1" applyBorder="1" applyAlignment="1">
      <alignment horizontal="left" vertical="center" wrapText="1"/>
    </xf>
    <xf numFmtId="0" fontId="56" fillId="0" borderId="0" xfId="0" applyFont="1" applyBorder="1" applyAlignment="1">
      <alignment horizontal="left" vertical="center" wrapText="1"/>
    </xf>
    <xf numFmtId="0" fontId="56" fillId="0" borderId="0" xfId="0" applyFont="1" applyAlignment="1">
      <alignment horizontal="left" vertical="center" wrapText="1"/>
    </xf>
    <xf numFmtId="0" fontId="35" fillId="0" borderId="14" xfId="2" applyFont="1" applyBorder="1" applyAlignment="1">
      <alignment horizontal="center" vertical="center" wrapText="1"/>
    </xf>
    <xf numFmtId="0" fontId="35" fillId="0" borderId="19" xfId="2" applyFont="1" applyBorder="1" applyAlignment="1">
      <alignment horizontal="center" vertical="center" wrapText="1"/>
    </xf>
    <xf numFmtId="0" fontId="37" fillId="0" borderId="23" xfId="0" applyFont="1" applyBorder="1" applyAlignment="1">
      <alignment horizontal="center" vertical="center" wrapText="1"/>
    </xf>
    <xf numFmtId="0" fontId="37" fillId="0" borderId="2"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 xfId="0" applyFont="1" applyBorder="1" applyAlignment="1">
      <alignment horizontal="center" vertical="center" wrapText="1"/>
    </xf>
    <xf numFmtId="0" fontId="50" fillId="0" borderId="32" xfId="0" applyFont="1" applyBorder="1" applyAlignment="1">
      <alignment horizontal="left" wrapText="1"/>
    </xf>
    <xf numFmtId="0" fontId="50" fillId="0" borderId="0" xfId="0" applyFont="1" applyAlignment="1">
      <alignment horizontal="left" wrapText="1"/>
    </xf>
    <xf numFmtId="0" fontId="16" fillId="0" borderId="24" xfId="21" applyFont="1" applyBorder="1" applyAlignment="1">
      <alignment horizontal="left" vertical="top"/>
    </xf>
    <xf numFmtId="0" fontId="16" fillId="0" borderId="25" xfId="21" applyFont="1" applyBorder="1" applyAlignment="1">
      <alignment horizontal="left" vertical="top"/>
    </xf>
    <xf numFmtId="0" fontId="16" fillId="0" borderId="26" xfId="21" applyFont="1" applyBorder="1" applyAlignment="1">
      <alignment horizontal="left" vertical="top"/>
    </xf>
    <xf numFmtId="0" fontId="16" fillId="0" borderId="27" xfId="21" applyFont="1" applyBorder="1" applyAlignment="1">
      <alignment horizontal="left" vertical="top"/>
    </xf>
    <xf numFmtId="0" fontId="16" fillId="0" borderId="0" xfId="21" applyFont="1" applyBorder="1" applyAlignment="1">
      <alignment horizontal="left" vertical="top"/>
    </xf>
    <xf numFmtId="0" fontId="16" fillId="0" borderId="28" xfId="21" applyFont="1" applyBorder="1" applyAlignment="1">
      <alignment horizontal="left" vertical="top"/>
    </xf>
    <xf numFmtId="0" fontId="16" fillId="0" borderId="29" xfId="21" applyFont="1" applyBorder="1" applyAlignment="1">
      <alignment horizontal="left" vertical="top"/>
    </xf>
    <xf numFmtId="0" fontId="16" fillId="0" borderId="30" xfId="21" applyFont="1" applyBorder="1" applyAlignment="1">
      <alignment horizontal="left" vertical="top"/>
    </xf>
    <xf numFmtId="0" fontId="16" fillId="0" borderId="31" xfId="21" applyFont="1" applyBorder="1" applyAlignment="1">
      <alignment horizontal="left" vertical="top"/>
    </xf>
    <xf numFmtId="0" fontId="37" fillId="0" borderId="24" xfId="0" applyFont="1" applyBorder="1" applyAlignment="1">
      <alignment horizontal="left" vertical="center" wrapText="1"/>
    </xf>
    <xf numFmtId="0" fontId="37" fillId="0" borderId="25" xfId="0" applyFont="1" applyBorder="1" applyAlignment="1">
      <alignment horizontal="left" vertical="center" wrapText="1"/>
    </xf>
    <xf numFmtId="0" fontId="37" fillId="0" borderId="26" xfId="0" applyFont="1" applyBorder="1" applyAlignment="1">
      <alignment horizontal="left" vertical="center" wrapText="1"/>
    </xf>
    <xf numFmtId="0" fontId="37" fillId="0" borderId="27" xfId="0" applyFont="1" applyBorder="1" applyAlignment="1">
      <alignment horizontal="left" vertical="center" wrapText="1"/>
    </xf>
    <xf numFmtId="0" fontId="37" fillId="0" borderId="0" xfId="0" applyFont="1" applyBorder="1" applyAlignment="1">
      <alignment horizontal="left" vertical="center" wrapText="1"/>
    </xf>
    <xf numFmtId="0" fontId="37" fillId="0" borderId="28" xfId="0" applyFont="1" applyBorder="1" applyAlignment="1">
      <alignment horizontal="left" vertical="center" wrapText="1"/>
    </xf>
    <xf numFmtId="0" fontId="37" fillId="0" borderId="29" xfId="0" applyFont="1" applyBorder="1" applyAlignment="1">
      <alignment horizontal="left" vertical="center" wrapText="1"/>
    </xf>
    <xf numFmtId="0" fontId="37" fillId="0" borderId="30" xfId="0" applyFont="1" applyBorder="1" applyAlignment="1">
      <alignment horizontal="left" vertical="center" wrapText="1"/>
    </xf>
    <xf numFmtId="0" fontId="37" fillId="0" borderId="31" xfId="0" applyFont="1" applyBorder="1" applyAlignment="1">
      <alignment horizontal="left" vertical="center" wrapText="1"/>
    </xf>
    <xf numFmtId="0" fontId="37" fillId="0" borderId="0" xfId="0" applyFont="1" applyAlignment="1">
      <alignment horizontal="left" vertical="center" wrapText="1"/>
    </xf>
    <xf numFmtId="0" fontId="5" fillId="0" borderId="0" xfId="0" applyFont="1" applyAlignment="1">
      <alignment horizontal="left" vertical="center" wrapText="1"/>
    </xf>
    <xf numFmtId="0" fontId="36" fillId="0" borderId="0" xfId="0" applyFont="1" applyBorder="1" applyAlignment="1">
      <alignment horizontal="left" vertical="center" wrapText="1"/>
    </xf>
    <xf numFmtId="0" fontId="5" fillId="0" borderId="0" xfId="0" applyFont="1" applyBorder="1" applyAlignment="1">
      <alignment horizontal="left" vertical="center"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0" fontId="37" fillId="0" borderId="24" xfId="0" applyFont="1" applyBorder="1" applyAlignment="1">
      <alignment horizontal="left" vertical="top" wrapText="1"/>
    </xf>
    <xf numFmtId="0" fontId="37" fillId="0" borderId="25" xfId="0" applyFont="1" applyBorder="1" applyAlignment="1">
      <alignment horizontal="left" vertical="top" wrapText="1"/>
    </xf>
    <xf numFmtId="0" fontId="37" fillId="0" borderId="26" xfId="0" applyFont="1" applyBorder="1" applyAlignment="1">
      <alignment horizontal="left" vertical="top" wrapText="1"/>
    </xf>
    <xf numFmtId="0" fontId="37" fillId="0" borderId="27" xfId="0" applyFont="1" applyBorder="1" applyAlignment="1">
      <alignment horizontal="left" vertical="top" wrapText="1"/>
    </xf>
    <xf numFmtId="0" fontId="37" fillId="0" borderId="0" xfId="0" applyFont="1" applyBorder="1" applyAlignment="1">
      <alignment horizontal="left" vertical="top" wrapText="1"/>
    </xf>
    <xf numFmtId="0" fontId="37" fillId="0" borderId="28" xfId="0" applyFont="1" applyBorder="1" applyAlignment="1">
      <alignment horizontal="left" vertical="top" wrapText="1"/>
    </xf>
    <xf numFmtId="0" fontId="37" fillId="0" borderId="29" xfId="0" applyFont="1" applyBorder="1" applyAlignment="1">
      <alignment horizontal="left" vertical="top" wrapText="1"/>
    </xf>
    <xf numFmtId="0" fontId="37" fillId="0" borderId="30" xfId="0" applyFont="1" applyBorder="1" applyAlignment="1">
      <alignment horizontal="left" vertical="top" wrapText="1"/>
    </xf>
    <xf numFmtId="0" fontId="37" fillId="0" borderId="31" xfId="0" applyFont="1" applyBorder="1" applyAlignment="1">
      <alignment horizontal="left" vertical="top" wrapText="1"/>
    </xf>
    <xf numFmtId="0" fontId="37" fillId="0" borderId="25" xfId="0" applyFont="1" applyBorder="1" applyAlignment="1">
      <alignment horizontal="left" vertical="top"/>
    </xf>
    <xf numFmtId="0" fontId="37" fillId="0" borderId="26" xfId="0" applyFont="1" applyBorder="1" applyAlignment="1">
      <alignment horizontal="left" vertical="top"/>
    </xf>
    <xf numFmtId="0" fontId="37" fillId="0" borderId="27" xfId="0" applyFont="1" applyBorder="1" applyAlignment="1">
      <alignment horizontal="left" vertical="top"/>
    </xf>
    <xf numFmtId="0" fontId="37" fillId="0" borderId="0" xfId="0" applyFont="1" applyBorder="1" applyAlignment="1">
      <alignment horizontal="left" vertical="top"/>
    </xf>
    <xf numFmtId="0" fontId="37" fillId="0" borderId="28" xfId="0" applyFont="1" applyBorder="1" applyAlignment="1">
      <alignment horizontal="left" vertical="top"/>
    </xf>
    <xf numFmtId="0" fontId="37" fillId="0" borderId="29" xfId="0" applyFont="1" applyBorder="1" applyAlignment="1">
      <alignment horizontal="left" vertical="top"/>
    </xf>
    <xf numFmtId="0" fontId="37" fillId="0" borderId="30" xfId="0" applyFont="1" applyBorder="1" applyAlignment="1">
      <alignment horizontal="left" vertical="top"/>
    </xf>
    <xf numFmtId="0" fontId="37" fillId="0" borderId="31" xfId="0" applyFont="1" applyBorder="1" applyAlignment="1">
      <alignment horizontal="left" vertical="top"/>
    </xf>
    <xf numFmtId="0" fontId="37" fillId="0" borderId="24" xfId="0" applyFont="1" applyBorder="1" applyAlignment="1">
      <alignment horizontal="left" wrapText="1"/>
    </xf>
    <xf numFmtId="0" fontId="37" fillId="0" borderId="25" xfId="0" applyFont="1" applyBorder="1" applyAlignment="1">
      <alignment horizontal="left"/>
    </xf>
    <xf numFmtId="0" fontId="37" fillId="0" borderId="26" xfId="0" applyFont="1" applyBorder="1" applyAlignment="1">
      <alignment horizontal="left"/>
    </xf>
    <xf numFmtId="0" fontId="37" fillId="0" borderId="27" xfId="0" applyFont="1" applyBorder="1" applyAlignment="1">
      <alignment horizontal="left"/>
    </xf>
    <xf numFmtId="0" fontId="37" fillId="0" borderId="0" xfId="0" applyFont="1" applyBorder="1" applyAlignment="1">
      <alignment horizontal="left"/>
    </xf>
    <xf numFmtId="0" fontId="37" fillId="0" borderId="28" xfId="0" applyFont="1" applyBorder="1" applyAlignment="1">
      <alignment horizontal="left"/>
    </xf>
    <xf numFmtId="0" fontId="37" fillId="0" borderId="29" xfId="0" applyFont="1" applyBorder="1" applyAlignment="1">
      <alignment horizontal="left"/>
    </xf>
    <xf numFmtId="0" fontId="37" fillId="0" borderId="30" xfId="0" applyFont="1" applyBorder="1" applyAlignment="1">
      <alignment horizontal="left"/>
    </xf>
    <xf numFmtId="0" fontId="37" fillId="0" borderId="31" xfId="0" applyFont="1" applyBorder="1" applyAlignment="1">
      <alignment horizontal="left"/>
    </xf>
    <xf numFmtId="0" fontId="37" fillId="0" borderId="25" xfId="0" applyFont="1" applyBorder="1" applyAlignment="1">
      <alignment horizontal="left" wrapText="1"/>
    </xf>
    <xf numFmtId="0" fontId="37" fillId="0" borderId="26" xfId="0" applyFont="1" applyBorder="1" applyAlignment="1">
      <alignment horizontal="left" wrapText="1"/>
    </xf>
    <xf numFmtId="0" fontId="37" fillId="0" borderId="27" xfId="0" applyFont="1" applyBorder="1" applyAlignment="1">
      <alignment horizontal="left" wrapText="1"/>
    </xf>
    <xf numFmtId="0" fontId="37" fillId="0" borderId="0" xfId="0" applyFont="1" applyBorder="1" applyAlignment="1">
      <alignment horizontal="left" wrapText="1"/>
    </xf>
    <xf numFmtId="0" fontId="37" fillId="0" borderId="28" xfId="0" applyFont="1" applyBorder="1" applyAlignment="1">
      <alignment horizontal="left" wrapText="1"/>
    </xf>
    <xf numFmtId="0" fontId="37" fillId="0" borderId="29" xfId="0" applyFont="1" applyBorder="1" applyAlignment="1">
      <alignment horizontal="left" wrapText="1"/>
    </xf>
    <xf numFmtId="0" fontId="37" fillId="0" borderId="30" xfId="0" applyFont="1" applyBorder="1" applyAlignment="1">
      <alignment horizontal="left" wrapText="1"/>
    </xf>
    <xf numFmtId="0" fontId="37" fillId="0" borderId="31" xfId="0" applyFont="1" applyBorder="1" applyAlignment="1">
      <alignment horizontal="left" wrapText="1"/>
    </xf>
    <xf numFmtId="0" fontId="54" fillId="0" borderId="8" xfId="0" applyFont="1" applyBorder="1" applyAlignment="1">
      <alignment horizontal="left" vertical="center" wrapText="1"/>
    </xf>
    <xf numFmtId="0" fontId="54" fillId="0" borderId="9" xfId="0" applyFont="1" applyBorder="1" applyAlignment="1">
      <alignment horizontal="left" vertical="center" wrapText="1"/>
    </xf>
    <xf numFmtId="0" fontId="54" fillId="0" borderId="5" xfId="0" applyFont="1" applyBorder="1" applyAlignment="1">
      <alignment horizontal="left" vertical="center" wrapText="1"/>
    </xf>
    <xf numFmtId="0" fontId="54" fillId="0" borderId="7" xfId="0" applyFont="1" applyBorder="1" applyAlignment="1">
      <alignment horizontal="left" vertical="center" wrapText="1"/>
    </xf>
    <xf numFmtId="0" fontId="37" fillId="0" borderId="0" xfId="0" applyFont="1" applyAlignment="1">
      <alignment horizontal="left" wrapText="1"/>
    </xf>
    <xf numFmtId="0" fontId="54" fillId="0" borderId="12" xfId="0" applyFont="1" applyBorder="1" applyAlignment="1">
      <alignment horizontal="left" vertical="center" wrapText="1"/>
    </xf>
    <xf numFmtId="0" fontId="54" fillId="0" borderId="11" xfId="0" applyFont="1" applyBorder="1" applyAlignment="1">
      <alignment horizontal="left" vertical="center" wrapText="1"/>
    </xf>
    <xf numFmtId="0" fontId="54" fillId="0" borderId="13" xfId="0" applyFont="1" applyBorder="1" applyAlignment="1">
      <alignment horizontal="left" vertical="center" wrapText="1"/>
    </xf>
    <xf numFmtId="0" fontId="54" fillId="0" borderId="12" xfId="0" applyFont="1" applyBorder="1" applyAlignment="1">
      <alignment horizontal="center" vertical="center" wrapText="1"/>
    </xf>
    <xf numFmtId="0" fontId="54" fillId="0" borderId="11" xfId="0" applyFont="1" applyBorder="1" applyAlignment="1">
      <alignment horizontal="center" vertical="center" wrapText="1"/>
    </xf>
    <xf numFmtId="0" fontId="54" fillId="4" borderId="10" xfId="0" applyFont="1" applyFill="1" applyBorder="1" applyAlignment="1">
      <alignment horizontal="left" vertical="center" wrapText="1"/>
    </xf>
    <xf numFmtId="0" fontId="54" fillId="0" borderId="10" xfId="0" applyFont="1" applyBorder="1" applyAlignment="1">
      <alignment horizontal="left" vertical="center" wrapText="1"/>
    </xf>
    <xf numFmtId="0" fontId="54"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10" xfId="0" applyFont="1" applyBorder="1" applyAlignment="1">
      <alignment horizontal="center" vertical="center" wrapText="1"/>
    </xf>
    <xf numFmtId="0" fontId="44" fillId="0" borderId="0" xfId="0" applyFont="1" applyAlignment="1">
      <alignment horizontal="left" wrapText="1"/>
    </xf>
    <xf numFmtId="0" fontId="52" fillId="0" borderId="5" xfId="0" applyFont="1" applyBorder="1" applyAlignment="1">
      <alignment horizontal="center" vertical="center" wrapText="1"/>
    </xf>
    <xf numFmtId="0" fontId="52" fillId="0" borderId="7" xfId="0" applyFont="1" applyBorder="1" applyAlignment="1">
      <alignment horizontal="center" vertical="center" wrapText="1"/>
    </xf>
    <xf numFmtId="0" fontId="14" fillId="0" borderId="0" xfId="0" applyFont="1" applyAlignment="1">
      <alignment horizontal="left" vertical="center" wrapText="1"/>
    </xf>
    <xf numFmtId="0" fontId="52" fillId="0" borderId="6"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41" fillId="0" borderId="0" xfId="0" applyFont="1" applyAlignment="1">
      <alignment horizontal="left" vertical="center" wrapText="1"/>
    </xf>
    <xf numFmtId="0" fontId="14" fillId="0" borderId="0" xfId="0" applyFont="1" applyFill="1" applyAlignment="1">
      <alignment horizontal="center" vertical="center"/>
    </xf>
    <xf numFmtId="0" fontId="0" fillId="0" borderId="0" xfId="0" applyAlignment="1">
      <alignment horizontal="left" vertical="center" wrapText="1"/>
    </xf>
    <xf numFmtId="0" fontId="12" fillId="2" borderId="0" xfId="2" applyFont="1" applyFill="1" applyBorder="1" applyAlignment="1">
      <alignment horizontal="left" vertical="center" wrapText="1"/>
    </xf>
    <xf numFmtId="0" fontId="44" fillId="0" borderId="0" xfId="0" applyFont="1" applyBorder="1" applyAlignment="1">
      <alignment horizontal="left" vertical="center" wrapText="1"/>
    </xf>
    <xf numFmtId="0" fontId="44" fillId="0" borderId="0" xfId="0" applyFont="1" applyAlignment="1">
      <alignment horizontal="left" vertical="center" wrapText="1"/>
    </xf>
    <xf numFmtId="0" fontId="44" fillId="0" borderId="30"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10" xfId="0" applyFont="1" applyBorder="1" applyAlignment="1">
      <alignment horizontal="left" vertical="center" wrapText="1"/>
    </xf>
    <xf numFmtId="0" fontId="25" fillId="0" borderId="0" xfId="19" applyFont="1" applyAlignment="1">
      <alignment horizontal="left" vertical="center" wrapText="1"/>
    </xf>
    <xf numFmtId="0" fontId="14" fillId="0" borderId="24" xfId="2" applyFont="1" applyBorder="1" applyAlignment="1">
      <alignment horizontal="left" vertical="center"/>
    </xf>
    <xf numFmtId="0" fontId="14" fillId="0" borderId="25" xfId="2" applyFont="1" applyBorder="1" applyAlignment="1">
      <alignment horizontal="left" vertical="center"/>
    </xf>
    <xf numFmtId="0" fontId="14" fillId="0" borderId="26" xfId="2" applyFont="1" applyBorder="1" applyAlignment="1">
      <alignment horizontal="left" vertical="center"/>
    </xf>
    <xf numFmtId="0" fontId="14" fillId="0" borderId="27" xfId="2" applyFont="1" applyBorder="1" applyAlignment="1">
      <alignment horizontal="left" vertical="center"/>
    </xf>
    <xf numFmtId="0" fontId="14" fillId="0" borderId="0" xfId="2" applyFont="1" applyBorder="1" applyAlignment="1">
      <alignment horizontal="left" vertical="center"/>
    </xf>
    <xf numFmtId="0" fontId="14" fillId="0" borderId="28" xfId="2" applyFont="1" applyBorder="1" applyAlignment="1">
      <alignment horizontal="left" vertical="center"/>
    </xf>
    <xf numFmtId="0" fontId="14" fillId="0" borderId="29" xfId="2" applyFont="1" applyBorder="1" applyAlignment="1">
      <alignment horizontal="left" vertical="center"/>
    </xf>
    <xf numFmtId="0" fontId="14" fillId="0" borderId="30" xfId="2" applyFont="1" applyBorder="1" applyAlignment="1">
      <alignment horizontal="left" vertical="center"/>
    </xf>
    <xf numFmtId="0" fontId="14" fillId="0" borderId="31" xfId="2" applyFont="1" applyBorder="1" applyAlignment="1">
      <alignment horizontal="left" vertical="center"/>
    </xf>
    <xf numFmtId="0" fontId="14" fillId="0" borderId="24" xfId="2" applyFont="1" applyBorder="1" applyAlignment="1">
      <alignment horizontal="left" vertical="center" wrapText="1"/>
    </xf>
    <xf numFmtId="0" fontId="14" fillId="0" borderId="25" xfId="2" applyFont="1" applyBorder="1" applyAlignment="1">
      <alignment horizontal="left" vertical="center" wrapText="1"/>
    </xf>
    <xf numFmtId="0" fontId="14" fillId="0" borderId="26" xfId="2" applyFont="1" applyBorder="1" applyAlignment="1">
      <alignment horizontal="left" vertical="center" wrapText="1"/>
    </xf>
    <xf numFmtId="0" fontId="14" fillId="0" borderId="27" xfId="2" applyFont="1" applyBorder="1" applyAlignment="1">
      <alignment horizontal="left" vertical="center" wrapText="1"/>
    </xf>
    <xf numFmtId="0" fontId="14" fillId="0" borderId="0" xfId="2" applyFont="1" applyBorder="1" applyAlignment="1">
      <alignment horizontal="left" vertical="center" wrapText="1"/>
    </xf>
    <xf numFmtId="0" fontId="14" fillId="0" borderId="28" xfId="2" applyFont="1" applyBorder="1" applyAlignment="1">
      <alignment horizontal="left" vertical="center" wrapText="1"/>
    </xf>
    <xf numFmtId="0" fontId="14" fillId="0" borderId="29" xfId="2" applyFont="1" applyBorder="1" applyAlignment="1">
      <alignment horizontal="left" vertical="center" wrapText="1"/>
    </xf>
    <xf numFmtId="0" fontId="14" fillId="0" borderId="30" xfId="2" applyFont="1" applyBorder="1" applyAlignment="1">
      <alignment horizontal="left" vertical="center" wrapText="1"/>
    </xf>
    <xf numFmtId="0" fontId="14" fillId="0" borderId="31" xfId="2" applyFont="1" applyBorder="1" applyAlignment="1">
      <alignment horizontal="left" vertical="center" wrapText="1"/>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16" fillId="0" borderId="27" xfId="0" applyFont="1" applyBorder="1" applyAlignment="1">
      <alignment horizontal="left" vertical="center"/>
    </xf>
    <xf numFmtId="0" fontId="16" fillId="0" borderId="0" xfId="0" applyFont="1" applyBorder="1" applyAlignment="1">
      <alignment horizontal="left" vertical="center"/>
    </xf>
    <xf numFmtId="0" fontId="16" fillId="0" borderId="28" xfId="0" applyFont="1" applyBorder="1" applyAlignment="1">
      <alignment horizontal="left" vertical="center"/>
    </xf>
    <xf numFmtId="0" fontId="16" fillId="0" borderId="29" xfId="0" applyFont="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horizontal="left" vertical="center"/>
    </xf>
    <xf numFmtId="3" fontId="15" fillId="0" borderId="14" xfId="22" applyNumberFormat="1" applyFont="1" applyBorder="1" applyAlignment="1">
      <alignment horizontal="center" vertical="center" wrapText="1"/>
    </xf>
    <xf numFmtId="3" fontId="15" fillId="0" borderId="15" xfId="22" applyNumberFormat="1" applyFont="1" applyBorder="1" applyAlignment="1">
      <alignment horizontal="center" vertical="center" wrapText="1"/>
    </xf>
    <xf numFmtId="0" fontId="12" fillId="2" borderId="17" xfId="2" applyFont="1" applyFill="1" applyBorder="1" applyAlignment="1">
      <alignment horizontal="center" vertical="center" wrapText="1"/>
    </xf>
    <xf numFmtId="0" fontId="12" fillId="2" borderId="21" xfId="2" applyFont="1" applyFill="1" applyBorder="1" applyAlignment="1">
      <alignment horizontal="center" vertical="center" wrapText="1"/>
    </xf>
    <xf numFmtId="14" fontId="16" fillId="0" borderId="14" xfId="23" applyNumberFormat="1" applyFont="1" applyBorder="1" applyAlignment="1">
      <alignment horizontal="center" vertical="center"/>
    </xf>
    <xf numFmtId="43" fontId="16" fillId="0" borderId="15" xfId="23" applyFont="1" applyBorder="1" applyAlignment="1">
      <alignment horizontal="center" vertical="center"/>
    </xf>
    <xf numFmtId="0" fontId="20" fillId="0" borderId="0" xfId="13" applyAlignment="1">
      <alignment horizontal="right"/>
    </xf>
    <xf numFmtId="0" fontId="37" fillId="0" borderId="37" xfId="0" applyFont="1" applyBorder="1" applyAlignment="1">
      <alignment horizontal="left" wrapText="1"/>
    </xf>
  </cellXfs>
  <cellStyles count="25">
    <cellStyle name="Comma 2" xfId="3" xr:uid="{00000000-0005-0000-0000-000000000000}"/>
    <cellStyle name="Euro" xfId="5" xr:uid="{00000000-0005-0000-0000-000001000000}"/>
    <cellStyle name="Hiperlink" xfId="13" builtinId="8"/>
    <cellStyle name="Hiperlink 2" xfId="16" xr:uid="{00000000-0005-0000-0000-000003000000}"/>
    <cellStyle name="Normal" xfId="0" builtinId="0"/>
    <cellStyle name="Normal 10 2 2 2" xfId="18" xr:uid="{00000000-0005-0000-0000-000005000000}"/>
    <cellStyle name="Normal 194" xfId="2" xr:uid="{00000000-0005-0000-0000-000006000000}"/>
    <cellStyle name="Normal 194 2" xfId="22" xr:uid="{00000000-0005-0000-0000-000007000000}"/>
    <cellStyle name="Normal 2" xfId="11" xr:uid="{00000000-0005-0000-0000-000008000000}"/>
    <cellStyle name="Normal 2 2" xfId="6" xr:uid="{00000000-0005-0000-0000-000009000000}"/>
    <cellStyle name="Normal 2 2 2" xfId="14" xr:uid="{00000000-0005-0000-0000-00000A000000}"/>
    <cellStyle name="Normal 2 3" xfId="17" xr:uid="{00000000-0005-0000-0000-00000B000000}"/>
    <cellStyle name="Normal 2 4" xfId="20" xr:uid="{00000000-0005-0000-0000-00000C000000}"/>
    <cellStyle name="Normal 3" xfId="7" xr:uid="{00000000-0005-0000-0000-00000D000000}"/>
    <cellStyle name="Normal 4" xfId="8" xr:uid="{00000000-0005-0000-0000-00000E000000}"/>
    <cellStyle name="Normal 4 2" xfId="15" xr:uid="{00000000-0005-0000-0000-00000F000000}"/>
    <cellStyle name="Normal 5" xfId="21" xr:uid="{00000000-0005-0000-0000-000010000000}"/>
    <cellStyle name="Normal 58" xfId="19" xr:uid="{00000000-0005-0000-0000-000011000000}"/>
    <cellStyle name="Normal 58 2" xfId="24" xr:uid="{00000000-0005-0000-0000-000012000000}"/>
    <cellStyle name="Percent 2" xfId="4" xr:uid="{00000000-0005-0000-0000-000013000000}"/>
    <cellStyle name="Porcentagem" xfId="1" builtinId="5"/>
    <cellStyle name="Porcentagem 2" xfId="9" xr:uid="{00000000-0005-0000-0000-000015000000}"/>
    <cellStyle name="Separador de milhares 2" xfId="10" xr:uid="{00000000-0005-0000-0000-000016000000}"/>
    <cellStyle name="Vírgula" xfId="12" builtinId="3"/>
    <cellStyle name="Vírgula 2" xfId="23"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544650</xdr:colOff>
      <xdr:row>2</xdr:row>
      <xdr:rowOff>280290</xdr:rowOff>
    </xdr:to>
    <xdr:pic>
      <xdr:nvPicPr>
        <xdr:cNvPr id="2" name="Imagem 1">
          <a:extLst>
            <a:ext uri="{FF2B5EF4-FFF2-40B4-BE49-F238E27FC236}">
              <a16:creationId xmlns:a16="http://schemas.microsoft.com/office/drawing/2014/main" id="{5B057BF3-900A-4D35-88A0-8585C6AA180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878025</xdr:colOff>
      <xdr:row>2</xdr:row>
      <xdr:rowOff>280290</xdr:rowOff>
    </xdr:to>
    <xdr:pic>
      <xdr:nvPicPr>
        <xdr:cNvPr id="2" name="Imagem 1">
          <a:extLst>
            <a:ext uri="{FF2B5EF4-FFF2-40B4-BE49-F238E27FC236}">
              <a16:creationId xmlns:a16="http://schemas.microsoft.com/office/drawing/2014/main" id="{80285398-CCDD-4D81-BE8F-D0641070E95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878025</xdr:colOff>
      <xdr:row>2</xdr:row>
      <xdr:rowOff>280290</xdr:rowOff>
    </xdr:to>
    <xdr:pic>
      <xdr:nvPicPr>
        <xdr:cNvPr id="2" name="Imagem 1">
          <a:extLst>
            <a:ext uri="{FF2B5EF4-FFF2-40B4-BE49-F238E27FC236}">
              <a16:creationId xmlns:a16="http://schemas.microsoft.com/office/drawing/2014/main" id="{ABCFCE83-683F-4185-9B79-ACE171CD00B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544650</xdr:colOff>
      <xdr:row>2</xdr:row>
      <xdr:rowOff>280290</xdr:rowOff>
    </xdr:to>
    <xdr:pic>
      <xdr:nvPicPr>
        <xdr:cNvPr id="2" name="Imagem 1">
          <a:extLst>
            <a:ext uri="{FF2B5EF4-FFF2-40B4-BE49-F238E27FC236}">
              <a16:creationId xmlns:a16="http://schemas.microsoft.com/office/drawing/2014/main" id="{BA6E2449-3F35-4C9F-A571-649182D42B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2</xdr:col>
      <xdr:colOff>887550</xdr:colOff>
      <xdr:row>2</xdr:row>
      <xdr:rowOff>289815</xdr:rowOff>
    </xdr:to>
    <xdr:pic>
      <xdr:nvPicPr>
        <xdr:cNvPr id="2" name="Imagem 1">
          <a:extLst>
            <a:ext uri="{FF2B5EF4-FFF2-40B4-BE49-F238E27FC236}">
              <a16:creationId xmlns:a16="http://schemas.microsoft.com/office/drawing/2014/main" id="{E51824A8-B95C-4C88-AB99-55B61BBE91F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104775" y="247650"/>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2</xdr:col>
      <xdr:colOff>887550</xdr:colOff>
      <xdr:row>2</xdr:row>
      <xdr:rowOff>289815</xdr:rowOff>
    </xdr:to>
    <xdr:pic>
      <xdr:nvPicPr>
        <xdr:cNvPr id="2" name="Imagem 1">
          <a:extLst>
            <a:ext uri="{FF2B5EF4-FFF2-40B4-BE49-F238E27FC236}">
              <a16:creationId xmlns:a16="http://schemas.microsoft.com/office/drawing/2014/main" id="{4E88841B-B493-47A5-B6A4-E461DB35BA8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104775" y="247650"/>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136072</xdr:colOff>
      <xdr:row>10</xdr:row>
      <xdr:rowOff>217715</xdr:rowOff>
    </xdr:from>
    <xdr:to>
      <xdr:col>5</xdr:col>
      <xdr:colOff>1074964</xdr:colOff>
      <xdr:row>10</xdr:row>
      <xdr:rowOff>2809357</xdr:rowOff>
    </xdr:to>
    <xdr:pic>
      <xdr:nvPicPr>
        <xdr:cNvPr id="20" name="Imagem 19">
          <a:extLst>
            <a:ext uri="{FF2B5EF4-FFF2-40B4-BE49-F238E27FC236}">
              <a16:creationId xmlns:a16="http://schemas.microsoft.com/office/drawing/2014/main" id="{D6096AD5-A1B4-40D7-830B-AD84D580C0EB}"/>
            </a:ext>
          </a:extLst>
        </xdr:cNvPr>
        <xdr:cNvPicPr>
          <a:picLocks noChangeAspect="1"/>
        </xdr:cNvPicPr>
      </xdr:nvPicPr>
      <xdr:blipFill>
        <a:blip xmlns:r="http://schemas.openxmlformats.org/officeDocument/2006/relationships" r:embed="rId1"/>
        <a:stretch>
          <a:fillRect/>
        </a:stretch>
      </xdr:blipFill>
      <xdr:spPr>
        <a:xfrm>
          <a:off x="5864679" y="8123465"/>
          <a:ext cx="3306535" cy="2591642"/>
        </a:xfrm>
        <a:prstGeom prst="rect">
          <a:avLst/>
        </a:prstGeom>
      </xdr:spPr>
    </xdr:pic>
    <xdr:clientData/>
  </xdr:twoCellAnchor>
  <xdr:twoCellAnchor editAs="oneCell">
    <xdr:from>
      <xdr:col>0</xdr:col>
      <xdr:colOff>104775</xdr:colOff>
      <xdr:row>1</xdr:row>
      <xdr:rowOff>57150</xdr:rowOff>
    </xdr:from>
    <xdr:to>
      <xdr:col>2</xdr:col>
      <xdr:colOff>887550</xdr:colOff>
      <xdr:row>2</xdr:row>
      <xdr:rowOff>289815</xdr:rowOff>
    </xdr:to>
    <xdr:pic>
      <xdr:nvPicPr>
        <xdr:cNvPr id="2" name="Imagem 1">
          <a:extLst>
            <a:ext uri="{FF2B5EF4-FFF2-40B4-BE49-F238E27FC236}">
              <a16:creationId xmlns:a16="http://schemas.microsoft.com/office/drawing/2014/main" id="{CF218A85-699E-4106-851F-9E0C52B799E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068" t="36251" r="20429" b="32568"/>
        <a:stretch/>
      </xdr:blipFill>
      <xdr:spPr bwMode="auto">
        <a:xfrm>
          <a:off x="104775" y="247650"/>
          <a:ext cx="1440000" cy="55651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95250</xdr:colOff>
      <xdr:row>8</xdr:row>
      <xdr:rowOff>419100</xdr:rowOff>
    </xdr:from>
    <xdr:to>
      <xdr:col>2</xdr:col>
      <xdr:colOff>3257117</xdr:colOff>
      <xdr:row>8</xdr:row>
      <xdr:rowOff>1609576</xdr:rowOff>
    </xdr:to>
    <xdr:pic>
      <xdr:nvPicPr>
        <xdr:cNvPr id="7" name="Imagem 6">
          <a:extLst>
            <a:ext uri="{FF2B5EF4-FFF2-40B4-BE49-F238E27FC236}">
              <a16:creationId xmlns:a16="http://schemas.microsoft.com/office/drawing/2014/main" id="{22EDA28D-B470-45EE-AB65-8AAC0987F22A}"/>
            </a:ext>
          </a:extLst>
        </xdr:cNvPr>
        <xdr:cNvPicPr>
          <a:picLocks noChangeAspect="1"/>
        </xdr:cNvPicPr>
      </xdr:nvPicPr>
      <xdr:blipFill>
        <a:blip xmlns:r="http://schemas.openxmlformats.org/officeDocument/2006/relationships" r:embed="rId3"/>
        <a:stretch>
          <a:fillRect/>
        </a:stretch>
      </xdr:blipFill>
      <xdr:spPr>
        <a:xfrm>
          <a:off x="752475" y="2543175"/>
          <a:ext cx="3161867" cy="1190476"/>
        </a:xfrm>
        <a:prstGeom prst="rect">
          <a:avLst/>
        </a:prstGeom>
      </xdr:spPr>
    </xdr:pic>
    <xdr:clientData/>
  </xdr:twoCellAnchor>
  <xdr:twoCellAnchor editAs="oneCell">
    <xdr:from>
      <xdr:col>2</xdr:col>
      <xdr:colOff>85725</xdr:colOff>
      <xdr:row>8</xdr:row>
      <xdr:rowOff>2209800</xdr:rowOff>
    </xdr:from>
    <xdr:to>
      <xdr:col>2</xdr:col>
      <xdr:colOff>3246525</xdr:colOff>
      <xdr:row>8</xdr:row>
      <xdr:rowOff>2871566</xdr:rowOff>
    </xdr:to>
    <xdr:pic>
      <xdr:nvPicPr>
        <xdr:cNvPr id="11" name="Imagem 10">
          <a:extLst>
            <a:ext uri="{FF2B5EF4-FFF2-40B4-BE49-F238E27FC236}">
              <a16:creationId xmlns:a16="http://schemas.microsoft.com/office/drawing/2014/main" id="{1EB98C85-6408-42A1-A0C6-B412735D5D46}"/>
            </a:ext>
          </a:extLst>
        </xdr:cNvPr>
        <xdr:cNvPicPr>
          <a:picLocks noChangeAspect="1"/>
        </xdr:cNvPicPr>
      </xdr:nvPicPr>
      <xdr:blipFill>
        <a:blip xmlns:r="http://schemas.openxmlformats.org/officeDocument/2006/relationships" r:embed="rId4"/>
        <a:stretch>
          <a:fillRect/>
        </a:stretch>
      </xdr:blipFill>
      <xdr:spPr>
        <a:xfrm>
          <a:off x="742950" y="4333875"/>
          <a:ext cx="3160800" cy="661766"/>
        </a:xfrm>
        <a:prstGeom prst="rect">
          <a:avLst/>
        </a:prstGeom>
      </xdr:spPr>
    </xdr:pic>
    <xdr:clientData/>
  </xdr:twoCellAnchor>
  <xdr:twoCellAnchor editAs="oneCell">
    <xdr:from>
      <xdr:col>2</xdr:col>
      <xdr:colOff>76200</xdr:colOff>
      <xdr:row>8</xdr:row>
      <xdr:rowOff>3409951</xdr:rowOff>
    </xdr:from>
    <xdr:to>
      <xdr:col>2</xdr:col>
      <xdr:colOff>3237000</xdr:colOff>
      <xdr:row>8</xdr:row>
      <xdr:rowOff>4397160</xdr:rowOff>
    </xdr:to>
    <xdr:pic>
      <xdr:nvPicPr>
        <xdr:cNvPr id="12" name="Imagem 11">
          <a:extLst>
            <a:ext uri="{FF2B5EF4-FFF2-40B4-BE49-F238E27FC236}">
              <a16:creationId xmlns:a16="http://schemas.microsoft.com/office/drawing/2014/main" id="{A6416555-C68B-4A89-A3F9-39582E2A6583}"/>
            </a:ext>
          </a:extLst>
        </xdr:cNvPr>
        <xdr:cNvPicPr>
          <a:picLocks noChangeAspect="1"/>
        </xdr:cNvPicPr>
      </xdr:nvPicPr>
      <xdr:blipFill>
        <a:blip xmlns:r="http://schemas.openxmlformats.org/officeDocument/2006/relationships" r:embed="rId5"/>
        <a:stretch>
          <a:fillRect/>
        </a:stretch>
      </xdr:blipFill>
      <xdr:spPr>
        <a:xfrm>
          <a:off x="733425" y="5534026"/>
          <a:ext cx="3160800" cy="987209"/>
        </a:xfrm>
        <a:prstGeom prst="rect">
          <a:avLst/>
        </a:prstGeom>
      </xdr:spPr>
    </xdr:pic>
    <xdr:clientData/>
  </xdr:twoCellAnchor>
  <xdr:twoCellAnchor editAs="oneCell">
    <xdr:from>
      <xdr:col>2</xdr:col>
      <xdr:colOff>4467225</xdr:colOff>
      <xdr:row>8</xdr:row>
      <xdr:rowOff>276225</xdr:rowOff>
    </xdr:from>
    <xdr:to>
      <xdr:col>5</xdr:col>
      <xdr:colOff>476250</xdr:colOff>
      <xdr:row>8</xdr:row>
      <xdr:rowOff>4580987</xdr:rowOff>
    </xdr:to>
    <xdr:pic>
      <xdr:nvPicPr>
        <xdr:cNvPr id="13" name="Imagem 12">
          <a:extLst>
            <a:ext uri="{FF2B5EF4-FFF2-40B4-BE49-F238E27FC236}">
              <a16:creationId xmlns:a16="http://schemas.microsoft.com/office/drawing/2014/main" id="{4354D73B-AD6E-491E-9EA4-32724835D8AA}"/>
            </a:ext>
          </a:extLst>
        </xdr:cNvPr>
        <xdr:cNvPicPr>
          <a:picLocks noChangeAspect="1"/>
        </xdr:cNvPicPr>
      </xdr:nvPicPr>
      <xdr:blipFill>
        <a:blip xmlns:r="http://schemas.openxmlformats.org/officeDocument/2006/relationships" r:embed="rId6"/>
        <a:stretch>
          <a:fillRect/>
        </a:stretch>
      </xdr:blipFill>
      <xdr:spPr>
        <a:xfrm>
          <a:off x="5124450" y="2400300"/>
          <a:ext cx="3448050" cy="4304762"/>
        </a:xfrm>
        <a:prstGeom prst="rect">
          <a:avLst/>
        </a:prstGeom>
      </xdr:spPr>
    </xdr:pic>
    <xdr:clientData/>
  </xdr:twoCellAnchor>
  <xdr:twoCellAnchor editAs="oneCell">
    <xdr:from>
      <xdr:col>1</xdr:col>
      <xdr:colOff>54429</xdr:colOff>
      <xdr:row>10</xdr:row>
      <xdr:rowOff>380999</xdr:rowOff>
    </xdr:from>
    <xdr:to>
      <xdr:col>2</xdr:col>
      <xdr:colOff>3361845</xdr:colOff>
      <xdr:row>10</xdr:row>
      <xdr:rowOff>1428618</xdr:rowOff>
    </xdr:to>
    <xdr:pic>
      <xdr:nvPicPr>
        <xdr:cNvPr id="14" name="Imagem 13">
          <a:extLst>
            <a:ext uri="{FF2B5EF4-FFF2-40B4-BE49-F238E27FC236}">
              <a16:creationId xmlns:a16="http://schemas.microsoft.com/office/drawing/2014/main" id="{31452BA8-F74D-4338-A425-33AA4D1AF03C}"/>
            </a:ext>
          </a:extLst>
        </xdr:cNvPr>
        <xdr:cNvPicPr>
          <a:picLocks noChangeAspect="1"/>
        </xdr:cNvPicPr>
      </xdr:nvPicPr>
      <xdr:blipFill>
        <a:blip xmlns:r="http://schemas.openxmlformats.org/officeDocument/2006/relationships" r:embed="rId7"/>
        <a:stretch>
          <a:fillRect/>
        </a:stretch>
      </xdr:blipFill>
      <xdr:spPr>
        <a:xfrm>
          <a:off x="176893" y="8286749"/>
          <a:ext cx="3838095" cy="1047619"/>
        </a:xfrm>
        <a:prstGeom prst="rect">
          <a:avLst/>
        </a:prstGeom>
      </xdr:spPr>
    </xdr:pic>
    <xdr:clientData/>
  </xdr:twoCellAnchor>
  <xdr:twoCellAnchor editAs="oneCell">
    <xdr:from>
      <xdr:col>1</xdr:col>
      <xdr:colOff>13607</xdr:colOff>
      <xdr:row>10</xdr:row>
      <xdr:rowOff>1891393</xdr:rowOff>
    </xdr:from>
    <xdr:to>
      <xdr:col>2</xdr:col>
      <xdr:colOff>3311499</xdr:colOff>
      <xdr:row>10</xdr:row>
      <xdr:rowOff>2605679</xdr:rowOff>
    </xdr:to>
    <xdr:pic>
      <xdr:nvPicPr>
        <xdr:cNvPr id="15" name="Imagem 14">
          <a:extLst>
            <a:ext uri="{FF2B5EF4-FFF2-40B4-BE49-F238E27FC236}">
              <a16:creationId xmlns:a16="http://schemas.microsoft.com/office/drawing/2014/main" id="{EF15DB77-F375-4E63-B8AD-85A04123D6ED}"/>
            </a:ext>
          </a:extLst>
        </xdr:cNvPr>
        <xdr:cNvPicPr>
          <a:picLocks noChangeAspect="1"/>
        </xdr:cNvPicPr>
      </xdr:nvPicPr>
      <xdr:blipFill>
        <a:blip xmlns:r="http://schemas.openxmlformats.org/officeDocument/2006/relationships" r:embed="rId8"/>
        <a:stretch>
          <a:fillRect/>
        </a:stretch>
      </xdr:blipFill>
      <xdr:spPr>
        <a:xfrm>
          <a:off x="136071" y="9797143"/>
          <a:ext cx="3828571" cy="714286"/>
        </a:xfrm>
        <a:prstGeom prst="rect">
          <a:avLst/>
        </a:prstGeom>
      </xdr:spPr>
    </xdr:pic>
    <xdr:clientData/>
  </xdr:twoCellAnchor>
  <xdr:twoCellAnchor editAs="oneCell">
    <xdr:from>
      <xdr:col>1</xdr:col>
      <xdr:colOff>40822</xdr:colOff>
      <xdr:row>10</xdr:row>
      <xdr:rowOff>2952750</xdr:rowOff>
    </xdr:from>
    <xdr:to>
      <xdr:col>2</xdr:col>
      <xdr:colOff>4538714</xdr:colOff>
      <xdr:row>10</xdr:row>
      <xdr:rowOff>4981321</xdr:rowOff>
    </xdr:to>
    <xdr:pic>
      <xdr:nvPicPr>
        <xdr:cNvPr id="16" name="Imagem 15">
          <a:extLst>
            <a:ext uri="{FF2B5EF4-FFF2-40B4-BE49-F238E27FC236}">
              <a16:creationId xmlns:a16="http://schemas.microsoft.com/office/drawing/2014/main" id="{02D703CE-7805-4694-9A4E-C823E9563E44}"/>
            </a:ext>
          </a:extLst>
        </xdr:cNvPr>
        <xdr:cNvPicPr>
          <a:picLocks noChangeAspect="1"/>
        </xdr:cNvPicPr>
      </xdr:nvPicPr>
      <xdr:blipFill>
        <a:blip xmlns:r="http://schemas.openxmlformats.org/officeDocument/2006/relationships" r:embed="rId9"/>
        <a:stretch>
          <a:fillRect/>
        </a:stretch>
      </xdr:blipFill>
      <xdr:spPr>
        <a:xfrm>
          <a:off x="163286" y="10858500"/>
          <a:ext cx="5028571" cy="2028571"/>
        </a:xfrm>
        <a:prstGeom prst="rect">
          <a:avLst/>
        </a:prstGeom>
      </xdr:spPr>
    </xdr:pic>
    <xdr:clientData/>
  </xdr:twoCellAnchor>
  <xdr:twoCellAnchor editAs="oneCell">
    <xdr:from>
      <xdr:col>1</xdr:col>
      <xdr:colOff>231321</xdr:colOff>
      <xdr:row>12</xdr:row>
      <xdr:rowOff>244929</xdr:rowOff>
    </xdr:from>
    <xdr:to>
      <xdr:col>2</xdr:col>
      <xdr:colOff>3148261</xdr:colOff>
      <xdr:row>12</xdr:row>
      <xdr:rowOff>1530643</xdr:rowOff>
    </xdr:to>
    <xdr:pic>
      <xdr:nvPicPr>
        <xdr:cNvPr id="18" name="Imagem 17">
          <a:extLst>
            <a:ext uri="{FF2B5EF4-FFF2-40B4-BE49-F238E27FC236}">
              <a16:creationId xmlns:a16="http://schemas.microsoft.com/office/drawing/2014/main" id="{85A6D2C7-842C-408D-A389-22A2DB11EDF8}"/>
            </a:ext>
          </a:extLst>
        </xdr:cNvPr>
        <xdr:cNvPicPr>
          <a:picLocks noChangeAspect="1"/>
        </xdr:cNvPicPr>
      </xdr:nvPicPr>
      <xdr:blipFill>
        <a:blip xmlns:r="http://schemas.openxmlformats.org/officeDocument/2006/relationships" r:embed="rId10"/>
        <a:stretch>
          <a:fillRect/>
        </a:stretch>
      </xdr:blipFill>
      <xdr:spPr>
        <a:xfrm>
          <a:off x="353785" y="13716000"/>
          <a:ext cx="3447619" cy="12857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2</xdr:col>
      <xdr:colOff>887550</xdr:colOff>
      <xdr:row>2</xdr:row>
      <xdr:rowOff>289815</xdr:rowOff>
    </xdr:to>
    <xdr:pic>
      <xdr:nvPicPr>
        <xdr:cNvPr id="2" name="Imagem 1">
          <a:extLst>
            <a:ext uri="{FF2B5EF4-FFF2-40B4-BE49-F238E27FC236}">
              <a16:creationId xmlns:a16="http://schemas.microsoft.com/office/drawing/2014/main" id="{A3439CA7-F9F1-4EC6-AE1F-67252672C6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104775" y="247650"/>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2</xdr:col>
      <xdr:colOff>887550</xdr:colOff>
      <xdr:row>2</xdr:row>
      <xdr:rowOff>289815</xdr:rowOff>
    </xdr:to>
    <xdr:pic>
      <xdr:nvPicPr>
        <xdr:cNvPr id="2" name="Imagem 1">
          <a:extLst>
            <a:ext uri="{FF2B5EF4-FFF2-40B4-BE49-F238E27FC236}">
              <a16:creationId xmlns:a16="http://schemas.microsoft.com/office/drawing/2014/main" id="{932AE57B-3D69-4DF2-99A7-5491BA186B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104775" y="247650"/>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2</xdr:col>
      <xdr:colOff>887550</xdr:colOff>
      <xdr:row>2</xdr:row>
      <xdr:rowOff>289815</xdr:rowOff>
    </xdr:to>
    <xdr:pic>
      <xdr:nvPicPr>
        <xdr:cNvPr id="2" name="Imagem 1">
          <a:extLst>
            <a:ext uri="{FF2B5EF4-FFF2-40B4-BE49-F238E27FC236}">
              <a16:creationId xmlns:a16="http://schemas.microsoft.com/office/drawing/2014/main" id="{48FF03A0-24C1-4716-A6B2-4158EBC061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104775" y="247650"/>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2</xdr:col>
      <xdr:colOff>944700</xdr:colOff>
      <xdr:row>2</xdr:row>
      <xdr:rowOff>289815</xdr:rowOff>
    </xdr:to>
    <xdr:pic>
      <xdr:nvPicPr>
        <xdr:cNvPr id="2" name="Imagem 1">
          <a:extLst>
            <a:ext uri="{FF2B5EF4-FFF2-40B4-BE49-F238E27FC236}">
              <a16:creationId xmlns:a16="http://schemas.microsoft.com/office/drawing/2014/main" id="{031BABCF-F06D-474F-BFDB-7EEE98DF2B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104775" y="247650"/>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0</xdr:col>
      <xdr:colOff>95250</xdr:colOff>
      <xdr:row>2</xdr:row>
      <xdr:rowOff>280290</xdr:rowOff>
    </xdr:to>
    <xdr:pic>
      <xdr:nvPicPr>
        <xdr:cNvPr id="2" name="Imagem 1">
          <a:extLst>
            <a:ext uri="{FF2B5EF4-FFF2-40B4-BE49-F238E27FC236}">
              <a16:creationId xmlns:a16="http://schemas.microsoft.com/office/drawing/2014/main" id="{A994B08E-1F91-4C8C-8FBA-B71CEE5E924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0" cy="55651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95250</xdr:colOff>
      <xdr:row>1</xdr:row>
      <xdr:rowOff>47625</xdr:rowOff>
    </xdr:from>
    <xdr:to>
      <xdr:col>2</xdr:col>
      <xdr:colOff>544650</xdr:colOff>
      <xdr:row>2</xdr:row>
      <xdr:rowOff>280290</xdr:rowOff>
    </xdr:to>
    <xdr:pic>
      <xdr:nvPicPr>
        <xdr:cNvPr id="8" name="Imagem 7">
          <a:extLst>
            <a:ext uri="{FF2B5EF4-FFF2-40B4-BE49-F238E27FC236}">
              <a16:creationId xmlns:a16="http://schemas.microsoft.com/office/drawing/2014/main" id="{3CBE47BB-031E-43F7-BD56-7CE4698E50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2</xdr:col>
      <xdr:colOff>887550</xdr:colOff>
      <xdr:row>2</xdr:row>
      <xdr:rowOff>289815</xdr:rowOff>
    </xdr:to>
    <xdr:pic>
      <xdr:nvPicPr>
        <xdr:cNvPr id="2" name="Imagem 1">
          <a:extLst>
            <a:ext uri="{FF2B5EF4-FFF2-40B4-BE49-F238E27FC236}">
              <a16:creationId xmlns:a16="http://schemas.microsoft.com/office/drawing/2014/main" id="{05A99DF4-16CF-44BD-8D04-32B769ACD4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104775" y="247650"/>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2</xdr:col>
      <xdr:colOff>887550</xdr:colOff>
      <xdr:row>2</xdr:row>
      <xdr:rowOff>289815</xdr:rowOff>
    </xdr:to>
    <xdr:pic>
      <xdr:nvPicPr>
        <xdr:cNvPr id="2" name="Imagem 1">
          <a:extLst>
            <a:ext uri="{FF2B5EF4-FFF2-40B4-BE49-F238E27FC236}">
              <a16:creationId xmlns:a16="http://schemas.microsoft.com/office/drawing/2014/main" id="{D44AB3B6-FAE6-4BE2-B0A8-3637FB9AA5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104775" y="247650"/>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878025</xdr:colOff>
      <xdr:row>2</xdr:row>
      <xdr:rowOff>280290</xdr:rowOff>
    </xdr:to>
    <xdr:pic>
      <xdr:nvPicPr>
        <xdr:cNvPr id="2" name="Imagem 1">
          <a:extLst>
            <a:ext uri="{FF2B5EF4-FFF2-40B4-BE49-F238E27FC236}">
              <a16:creationId xmlns:a16="http://schemas.microsoft.com/office/drawing/2014/main" id="{DFE075EA-5065-4097-946B-39FBC3C4A5C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878025</xdr:colOff>
      <xdr:row>2</xdr:row>
      <xdr:rowOff>280290</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28600"/>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878025</xdr:colOff>
      <xdr:row>2</xdr:row>
      <xdr:rowOff>280290</xdr:rowOff>
    </xdr:to>
    <xdr:pic>
      <xdr:nvPicPr>
        <xdr:cNvPr id="2" name="Imagem 1">
          <a:extLst>
            <a:ext uri="{FF2B5EF4-FFF2-40B4-BE49-F238E27FC236}">
              <a16:creationId xmlns:a16="http://schemas.microsoft.com/office/drawing/2014/main" id="{42DC88B6-4801-4B92-B50C-DEA03EF578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544650</xdr:colOff>
      <xdr:row>2</xdr:row>
      <xdr:rowOff>280290</xdr:rowOff>
    </xdr:to>
    <xdr:pic>
      <xdr:nvPicPr>
        <xdr:cNvPr id="2" name="Imagem 1">
          <a:extLst>
            <a:ext uri="{FF2B5EF4-FFF2-40B4-BE49-F238E27FC236}">
              <a16:creationId xmlns:a16="http://schemas.microsoft.com/office/drawing/2014/main" id="{07B0A6A6-5CE7-4C3B-81DE-686641A406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878025</xdr:colOff>
      <xdr:row>2</xdr:row>
      <xdr:rowOff>280290</xdr:rowOff>
    </xdr:to>
    <xdr:pic>
      <xdr:nvPicPr>
        <xdr:cNvPr id="2" name="Imagem 1">
          <a:extLst>
            <a:ext uri="{FF2B5EF4-FFF2-40B4-BE49-F238E27FC236}">
              <a16:creationId xmlns:a16="http://schemas.microsoft.com/office/drawing/2014/main" id="{0002CAAB-0A2C-4E49-84BF-15A4EC9386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878025</xdr:colOff>
      <xdr:row>2</xdr:row>
      <xdr:rowOff>280290</xdr:rowOff>
    </xdr:to>
    <xdr:pic>
      <xdr:nvPicPr>
        <xdr:cNvPr id="2" name="Imagem 1">
          <a:extLst>
            <a:ext uri="{FF2B5EF4-FFF2-40B4-BE49-F238E27FC236}">
              <a16:creationId xmlns:a16="http://schemas.microsoft.com/office/drawing/2014/main" id="{D29CE9DE-F780-4501-B1E0-41107E57E3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2</xdr:col>
      <xdr:colOff>878025</xdr:colOff>
      <xdr:row>2</xdr:row>
      <xdr:rowOff>280290</xdr:rowOff>
    </xdr:to>
    <xdr:pic>
      <xdr:nvPicPr>
        <xdr:cNvPr id="2" name="Imagem 1">
          <a:extLst>
            <a:ext uri="{FF2B5EF4-FFF2-40B4-BE49-F238E27FC236}">
              <a16:creationId xmlns:a16="http://schemas.microsoft.com/office/drawing/2014/main" id="{CBC9EBBC-770C-48E8-B64A-0AAB3491059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068" t="36251" r="20429" b="32568"/>
        <a:stretch/>
      </xdr:blipFill>
      <xdr:spPr bwMode="auto">
        <a:xfrm>
          <a:off x="95250" y="238125"/>
          <a:ext cx="1440000" cy="55651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Fibra_Novo">
  <a:themeElements>
    <a:clrScheme name="Personalizada 1">
      <a:dk1>
        <a:srgbClr val="171616"/>
      </a:dk1>
      <a:lt1>
        <a:sysClr val="window" lastClr="FFFFFF"/>
      </a:lt1>
      <a:dk2>
        <a:srgbClr val="44546A"/>
      </a:dk2>
      <a:lt2>
        <a:srgbClr val="E7E6E6"/>
      </a:lt2>
      <a:accent1>
        <a:srgbClr val="082A4D"/>
      </a:accent1>
      <a:accent2>
        <a:srgbClr val="4D86BF"/>
      </a:accent2>
      <a:accent3>
        <a:srgbClr val="E6998A"/>
      </a:accent3>
      <a:accent4>
        <a:srgbClr val="6CBED9"/>
      </a:accent4>
      <a:accent5>
        <a:srgbClr val="94B6D8"/>
      </a:accent5>
      <a:accent6>
        <a:srgbClr val="F0C1B8"/>
      </a:accent6>
      <a:hlink>
        <a:srgbClr val="4D86BF"/>
      </a:hlink>
      <a:folHlink>
        <a:srgbClr val="034A90"/>
      </a:folHlink>
    </a:clrScheme>
    <a:fontScheme name="Fibra">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K143"/>
  <sheetViews>
    <sheetView showGridLines="0" tabSelected="1" workbookViewId="0"/>
  </sheetViews>
  <sheetFormatPr defaultColWidth="0" defaultRowHeight="12.75" customHeight="1" zeroHeight="1"/>
  <cols>
    <col min="1" max="1" width="1.85546875" style="2" customWidth="1"/>
    <col min="2" max="2" width="13" style="3" customWidth="1"/>
    <col min="3" max="3" width="76.140625" style="4" customWidth="1"/>
    <col min="4" max="4" width="17.7109375" style="3" customWidth="1"/>
    <col min="5" max="6" width="17.7109375" style="5" customWidth="1"/>
    <col min="7" max="7" width="23.85546875" style="2" customWidth="1"/>
    <col min="8" max="8" width="16.85546875" style="2" customWidth="1"/>
    <col min="9" max="16384" width="9.140625" style="2" hidden="1"/>
  </cols>
  <sheetData>
    <row r="1" spans="1:11" s="1" customFormat="1" ht="15" thickBot="1"/>
    <row r="2" spans="1:11" s="1" customFormat="1" ht="25.5" customHeight="1" thickTop="1">
      <c r="A2" s="44"/>
      <c r="B2" s="325" t="s">
        <v>509</v>
      </c>
      <c r="C2" s="325"/>
      <c r="D2" s="325"/>
      <c r="E2" s="325"/>
      <c r="F2" s="325"/>
      <c r="G2" s="325"/>
      <c r="H2" s="44"/>
      <c r="I2" s="44"/>
      <c r="J2" s="44"/>
      <c r="K2" s="44"/>
    </row>
    <row r="3" spans="1:11" s="1" customFormat="1" ht="25.5" customHeight="1" thickBot="1">
      <c r="A3" s="45"/>
      <c r="B3" s="326"/>
      <c r="C3" s="326"/>
      <c r="D3" s="326"/>
      <c r="E3" s="326"/>
      <c r="F3" s="326"/>
      <c r="G3" s="326"/>
      <c r="H3" s="45"/>
      <c r="I3" s="45"/>
      <c r="J3" s="45"/>
      <c r="K3" s="45"/>
    </row>
    <row r="4" spans="1:11" s="1" customFormat="1" ht="15" thickTop="1"/>
    <row r="5" spans="1:11" s="288" customFormat="1" ht="12.75" customHeight="1">
      <c r="B5" s="327" t="s">
        <v>9</v>
      </c>
      <c r="C5" s="327"/>
      <c r="D5" s="327"/>
      <c r="E5" s="327"/>
      <c r="F5" s="327"/>
    </row>
    <row r="6" spans="1:11" s="288" customFormat="1" ht="12.75" customHeight="1">
      <c r="B6" s="26" t="s">
        <v>91</v>
      </c>
      <c r="C6" s="12"/>
      <c r="D6" s="12"/>
      <c r="E6" s="12"/>
      <c r="F6" s="12"/>
    </row>
    <row r="7" spans="1:11" s="288" customFormat="1">
      <c r="B7" s="3"/>
      <c r="C7" s="4"/>
      <c r="F7" s="5"/>
    </row>
    <row r="8" spans="1:11" s="288" customFormat="1">
      <c r="C8" s="4"/>
      <c r="D8" s="3"/>
      <c r="E8" s="17" t="s">
        <v>54</v>
      </c>
      <c r="F8" s="5"/>
    </row>
    <row r="9" spans="1:11" s="288" customFormat="1" ht="8.25" customHeight="1">
      <c r="B9" s="3"/>
      <c r="C9" s="4"/>
      <c r="D9" s="3"/>
      <c r="E9" s="5"/>
      <c r="F9" s="5"/>
    </row>
    <row r="10" spans="1:11" s="288" customFormat="1" ht="20.25" customHeight="1">
      <c r="B10" s="27" t="s">
        <v>53</v>
      </c>
      <c r="C10" s="15" t="s">
        <v>10</v>
      </c>
      <c r="D10" s="3"/>
      <c r="E10" s="5"/>
      <c r="F10" s="5"/>
    </row>
    <row r="11" spans="1:11" s="288" customFormat="1" ht="20.100000000000001" customHeight="1">
      <c r="B11" s="13" t="s">
        <v>3</v>
      </c>
      <c r="C11" s="106" t="s">
        <v>4</v>
      </c>
      <c r="D11" s="16"/>
      <c r="E11" s="61"/>
      <c r="F11" s="5"/>
    </row>
    <row r="12" spans="1:11" s="288" customFormat="1" ht="20.100000000000001" customHeight="1">
      <c r="B12" s="13" t="s">
        <v>5</v>
      </c>
      <c r="C12" s="106" t="s">
        <v>6</v>
      </c>
      <c r="E12" s="61"/>
      <c r="F12" s="5"/>
    </row>
    <row r="13" spans="1:11" s="288" customFormat="1" ht="20.100000000000001" customHeight="1">
      <c r="B13" s="13" t="s">
        <v>92</v>
      </c>
      <c r="C13" s="104" t="s">
        <v>94</v>
      </c>
      <c r="D13" s="59"/>
      <c r="E13" s="61"/>
      <c r="F13" s="5"/>
    </row>
    <row r="14" spans="1:11" s="288" customFormat="1" ht="8.25" customHeight="1">
      <c r="B14" s="62"/>
      <c r="C14" s="4"/>
      <c r="D14" s="3"/>
      <c r="E14" s="5"/>
      <c r="F14" s="5"/>
    </row>
    <row r="15" spans="1:11" s="288" customFormat="1" ht="20.100000000000001" customHeight="1">
      <c r="B15" s="62"/>
      <c r="C15" s="15" t="s">
        <v>93</v>
      </c>
      <c r="D15" s="3"/>
      <c r="E15" s="5"/>
      <c r="F15" s="5"/>
    </row>
    <row r="16" spans="1:11" s="288" customFormat="1" ht="20.100000000000001" customHeight="1">
      <c r="B16" s="13" t="s">
        <v>95</v>
      </c>
      <c r="C16" s="104" t="s">
        <v>98</v>
      </c>
      <c r="D16" s="59"/>
      <c r="E16" s="61"/>
      <c r="F16" s="5"/>
    </row>
    <row r="17" spans="2:6" s="288" customFormat="1" ht="20.100000000000001" customHeight="1">
      <c r="B17" s="13" t="s">
        <v>96</v>
      </c>
      <c r="C17" s="104" t="s">
        <v>99</v>
      </c>
      <c r="D17" s="60"/>
      <c r="E17" s="61"/>
      <c r="F17" s="5"/>
    </row>
    <row r="18" spans="2:6" s="288" customFormat="1" ht="20.100000000000001" customHeight="1">
      <c r="B18" s="13" t="s">
        <v>97</v>
      </c>
      <c r="C18" s="104" t="s">
        <v>100</v>
      </c>
      <c r="D18" s="60"/>
      <c r="E18" s="61"/>
      <c r="F18" s="5"/>
    </row>
    <row r="19" spans="2:6" s="288" customFormat="1" ht="8.25" customHeight="1">
      <c r="B19" s="62"/>
      <c r="C19" s="4"/>
      <c r="D19" s="60"/>
      <c r="E19" s="5"/>
      <c r="F19" s="5"/>
    </row>
    <row r="20" spans="2:6" s="288" customFormat="1" ht="20.100000000000001" customHeight="1">
      <c r="B20" s="62"/>
      <c r="C20" s="15" t="s">
        <v>101</v>
      </c>
      <c r="D20" s="60"/>
      <c r="E20" s="5"/>
      <c r="F20" s="5"/>
    </row>
    <row r="21" spans="2:6" s="288" customFormat="1" ht="20.100000000000001" customHeight="1">
      <c r="B21" s="13" t="s">
        <v>102</v>
      </c>
      <c r="C21" s="104" t="s">
        <v>103</v>
      </c>
      <c r="D21" s="59"/>
      <c r="E21" s="61"/>
      <c r="F21" s="5"/>
    </row>
    <row r="22" spans="2:6" s="288" customFormat="1" ht="8.25" customHeight="1">
      <c r="B22" s="13"/>
      <c r="C22" s="4"/>
      <c r="D22" s="60"/>
      <c r="E22" s="5"/>
      <c r="F22" s="5"/>
    </row>
    <row r="23" spans="2:6" s="288" customFormat="1" ht="20.100000000000001" customHeight="1">
      <c r="B23" s="13"/>
      <c r="C23" s="15" t="s">
        <v>104</v>
      </c>
      <c r="D23" s="60"/>
      <c r="E23" s="5"/>
      <c r="F23" s="5"/>
    </row>
    <row r="24" spans="2:6" s="288" customFormat="1" ht="20.100000000000001" customHeight="1">
      <c r="B24" s="13" t="s">
        <v>105</v>
      </c>
      <c r="C24" s="104" t="s">
        <v>109</v>
      </c>
      <c r="D24" s="59"/>
      <c r="E24" s="61"/>
      <c r="F24" s="5"/>
    </row>
    <row r="25" spans="2:6" s="288" customFormat="1" ht="20.100000000000001" customHeight="1">
      <c r="B25" s="13" t="s">
        <v>106</v>
      </c>
      <c r="C25" s="104" t="s">
        <v>110</v>
      </c>
      <c r="D25" s="60"/>
      <c r="E25" s="61"/>
      <c r="F25" s="5"/>
    </row>
    <row r="26" spans="2:6" s="288" customFormat="1" ht="20.100000000000001" customHeight="1">
      <c r="B26" s="13" t="s">
        <v>107</v>
      </c>
      <c r="C26" s="104" t="s">
        <v>111</v>
      </c>
      <c r="D26" s="60"/>
      <c r="E26" s="61"/>
      <c r="F26" s="5"/>
    </row>
    <row r="27" spans="2:6" s="288" customFormat="1" ht="20.100000000000001" customHeight="1">
      <c r="B27" s="13" t="s">
        <v>108</v>
      </c>
      <c r="C27" s="104" t="s">
        <v>112</v>
      </c>
      <c r="D27" s="60"/>
      <c r="E27" s="61"/>
      <c r="F27" s="5"/>
    </row>
    <row r="28" spans="2:6" s="288" customFormat="1" ht="8.25" customHeight="1">
      <c r="B28" s="62"/>
      <c r="C28" s="4"/>
      <c r="D28" s="60"/>
      <c r="E28" s="5"/>
      <c r="F28" s="5"/>
    </row>
    <row r="29" spans="2:6" s="288" customFormat="1" ht="20.100000000000001" customHeight="1">
      <c r="B29" s="62"/>
      <c r="C29" s="15" t="s">
        <v>113</v>
      </c>
      <c r="D29" s="60"/>
      <c r="E29" s="5"/>
      <c r="F29" s="5"/>
    </row>
    <row r="30" spans="2:6" s="288" customFormat="1" ht="20.100000000000001" customHeight="1">
      <c r="B30" s="13" t="s">
        <v>114</v>
      </c>
      <c r="C30" s="104" t="s">
        <v>115</v>
      </c>
      <c r="D30" s="59"/>
      <c r="E30" s="61"/>
      <c r="F30" s="5"/>
    </row>
    <row r="31" spans="2:6" s="288" customFormat="1" ht="8.4499999999999993" customHeight="1">
      <c r="B31" s="13"/>
      <c r="C31" s="4"/>
      <c r="D31" s="59"/>
      <c r="E31" s="61"/>
      <c r="F31" s="5"/>
    </row>
    <row r="32" spans="2:6" s="288" customFormat="1" ht="18.75" customHeight="1">
      <c r="B32" s="13"/>
      <c r="C32" s="15" t="s">
        <v>116</v>
      </c>
      <c r="D32" s="60"/>
      <c r="E32" s="5"/>
      <c r="F32" s="5"/>
    </row>
    <row r="33" spans="2:6" s="288" customFormat="1" ht="20.100000000000001" customHeight="1">
      <c r="B33" s="13" t="s">
        <v>118</v>
      </c>
      <c r="C33" s="104" t="s">
        <v>117</v>
      </c>
      <c r="D33" s="59"/>
      <c r="E33" s="61"/>
      <c r="F33" s="5"/>
    </row>
    <row r="34" spans="2:6" s="288" customFormat="1" ht="8.4499999999999993" customHeight="1">
      <c r="B34" s="13"/>
      <c r="C34" s="4"/>
      <c r="D34" s="60"/>
      <c r="E34" s="5"/>
      <c r="F34" s="5"/>
    </row>
    <row r="35" spans="2:6" s="288" customFormat="1" ht="20.100000000000001" customHeight="1">
      <c r="B35" s="14"/>
      <c r="C35" s="15" t="s">
        <v>11</v>
      </c>
      <c r="F35" s="5"/>
    </row>
    <row r="36" spans="2:6" s="288" customFormat="1" ht="20.100000000000001" customHeight="1">
      <c r="B36" s="13" t="s">
        <v>7</v>
      </c>
      <c r="C36" s="18" t="s">
        <v>8</v>
      </c>
      <c r="E36" s="61"/>
      <c r="F36" s="5"/>
    </row>
    <row r="37" spans="2:6" s="288" customFormat="1" ht="20.100000000000001" customHeight="1">
      <c r="B37" s="13" t="s">
        <v>119</v>
      </c>
      <c r="C37" s="104" t="s">
        <v>120</v>
      </c>
      <c r="D37" s="59"/>
      <c r="E37" s="61"/>
      <c r="F37" s="5"/>
    </row>
    <row r="38" spans="2:6" s="288" customFormat="1" ht="8.4499999999999993" customHeight="1">
      <c r="B38" s="105" t="s">
        <v>126</v>
      </c>
      <c r="C38" s="11"/>
      <c r="F38" s="5"/>
    </row>
    <row r="39" spans="2:6" s="288" customFormat="1" ht="15" customHeight="1">
      <c r="B39" s="14"/>
      <c r="C39" s="15" t="s">
        <v>121</v>
      </c>
      <c r="F39" s="5"/>
    </row>
    <row r="40" spans="2:6" s="288" customFormat="1" ht="20.100000000000001" customHeight="1">
      <c r="B40" s="13" t="s">
        <v>122</v>
      </c>
      <c r="C40" s="104" t="s">
        <v>124</v>
      </c>
      <c r="D40" s="59"/>
      <c r="E40" s="61"/>
      <c r="F40" s="5"/>
    </row>
    <row r="41" spans="2:6" s="288" customFormat="1" ht="20.100000000000001" customHeight="1">
      <c r="B41" s="13" t="s">
        <v>123</v>
      </c>
      <c r="C41" s="104" t="s">
        <v>125</v>
      </c>
      <c r="D41" s="3"/>
      <c r="E41" s="61"/>
      <c r="F41" s="5"/>
    </row>
    <row r="42" spans="2:6" s="288" customFormat="1" ht="15">
      <c r="B42" s="13"/>
      <c r="C42" s="11"/>
      <c r="F42" s="5"/>
    </row>
    <row r="43" spans="2:6" s="288" customFormat="1" ht="15">
      <c r="B43" s="14"/>
      <c r="C43" s="9"/>
      <c r="F43" s="5"/>
    </row>
    <row r="44" spans="2:6" s="288" customFormat="1" ht="15">
      <c r="B44" s="13"/>
      <c r="C44" s="11"/>
      <c r="F44" s="5"/>
    </row>
    <row r="45" spans="2:6" s="288" customFormat="1" ht="15">
      <c r="B45" s="10"/>
      <c r="C45" s="8"/>
      <c r="F45" s="5"/>
    </row>
    <row r="46" spans="2:6" s="288" customFormat="1">
      <c r="F46" s="5"/>
    </row>
    <row r="47" spans="2:6" s="288" customFormat="1">
      <c r="F47" s="5"/>
    </row>
    <row r="48" spans="2:6" s="288" customFormat="1">
      <c r="F48" s="5"/>
    </row>
    <row r="49" spans="6:6" s="288" customFormat="1">
      <c r="F49" s="5"/>
    </row>
    <row r="50" spans="6:6" s="288" customFormat="1">
      <c r="F50" s="5"/>
    </row>
    <row r="51" spans="6:6" s="288" customFormat="1">
      <c r="F51" s="5"/>
    </row>
    <row r="52" spans="6:6" s="288" customFormat="1">
      <c r="F52" s="5"/>
    </row>
    <row r="53" spans="6:6" s="288" customFormat="1">
      <c r="F53" s="5"/>
    </row>
    <row r="54" spans="6:6" s="288" customFormat="1">
      <c r="F54" s="5"/>
    </row>
    <row r="55" spans="6:6" s="288" customFormat="1">
      <c r="F55" s="5"/>
    </row>
    <row r="56" spans="6:6" s="288" customFormat="1">
      <c r="F56" s="5"/>
    </row>
    <row r="57" spans="6:6" s="288" customFormat="1">
      <c r="F57" s="5"/>
    </row>
    <row r="58" spans="6:6" s="288" customFormat="1">
      <c r="F58" s="5"/>
    </row>
    <row r="59" spans="6:6" s="288" customFormat="1">
      <c r="F59" s="5"/>
    </row>
    <row r="60" spans="6:6" s="288" customFormat="1">
      <c r="F60" s="5"/>
    </row>
    <row r="61" spans="6:6" s="288" customFormat="1">
      <c r="F61" s="5"/>
    </row>
    <row r="62" spans="6:6" s="288" customFormat="1">
      <c r="F62" s="5"/>
    </row>
    <row r="63" spans="6:6" s="288" customFormat="1">
      <c r="F63" s="5"/>
    </row>
    <row r="64" spans="6:6" s="288" customFormat="1">
      <c r="F64" s="5"/>
    </row>
    <row r="65" spans="6:6" s="288" customFormat="1">
      <c r="F65" s="5"/>
    </row>
    <row r="66" spans="6:6" s="288" customFormat="1">
      <c r="F66" s="5"/>
    </row>
    <row r="67" spans="6:6" s="288" customFormat="1">
      <c r="F67" s="5"/>
    </row>
    <row r="68" spans="6:6" s="288" customFormat="1">
      <c r="F68" s="5"/>
    </row>
    <row r="69" spans="6:6" s="288" customFormat="1">
      <c r="F69" s="5"/>
    </row>
    <row r="70" spans="6:6" s="288" customFormat="1">
      <c r="F70" s="5"/>
    </row>
    <row r="71" spans="6:6" s="288" customFormat="1">
      <c r="F71" s="5"/>
    </row>
    <row r="72" spans="6:6" s="288" customFormat="1">
      <c r="F72" s="5"/>
    </row>
    <row r="73" spans="6:6" s="288" customFormat="1">
      <c r="F73" s="5"/>
    </row>
    <row r="74" spans="6:6" s="288" customFormat="1">
      <c r="F74" s="5"/>
    </row>
    <row r="75" spans="6:6" s="288" customFormat="1">
      <c r="F75" s="5"/>
    </row>
    <row r="76" spans="6:6" s="288" customFormat="1">
      <c r="F76" s="5"/>
    </row>
    <row r="77" spans="6:6" s="288" customFormat="1">
      <c r="F77" s="5"/>
    </row>
    <row r="78" spans="6:6" s="288" customFormat="1">
      <c r="F78" s="5"/>
    </row>
    <row r="79" spans="6:6" s="288" customFormat="1">
      <c r="F79" s="5"/>
    </row>
    <row r="80" spans="6:6" s="288" customFormat="1">
      <c r="F80" s="5"/>
    </row>
    <row r="81" spans="6:6" s="288" customFormat="1">
      <c r="F81" s="5"/>
    </row>
    <row r="82" spans="6:6" s="288" customFormat="1">
      <c r="F82" s="5"/>
    </row>
    <row r="83" spans="6:6" s="288" customFormat="1">
      <c r="F83" s="5"/>
    </row>
    <row r="84" spans="6:6" s="288" customFormat="1">
      <c r="F84" s="5"/>
    </row>
    <row r="85" spans="6:6" s="288" customFormat="1">
      <c r="F85" s="5"/>
    </row>
    <row r="86" spans="6:6" s="288" customFormat="1">
      <c r="F86" s="5"/>
    </row>
    <row r="87" spans="6:6" s="288" customFormat="1">
      <c r="F87" s="5"/>
    </row>
    <row r="88" spans="6:6" s="288" customFormat="1">
      <c r="F88" s="5"/>
    </row>
    <row r="89" spans="6:6" s="288" customFormat="1">
      <c r="F89" s="5"/>
    </row>
    <row r="90" spans="6:6" s="288" customFormat="1">
      <c r="F90" s="5"/>
    </row>
    <row r="91" spans="6:6" s="288" customFormat="1">
      <c r="F91" s="5"/>
    </row>
    <row r="92" spans="6:6" s="288" customFormat="1">
      <c r="F92" s="5"/>
    </row>
    <row r="93" spans="6:6" s="288" customFormat="1">
      <c r="F93" s="5"/>
    </row>
    <row r="94" spans="6:6" s="288" customFormat="1">
      <c r="F94" s="5"/>
    </row>
    <row r="95" spans="6:6" s="288" customFormat="1">
      <c r="F95" s="5"/>
    </row>
    <row r="96" spans="6:6" s="288" customFormat="1">
      <c r="F96" s="5"/>
    </row>
    <row r="97" spans="6:6" s="288" customFormat="1">
      <c r="F97" s="5"/>
    </row>
    <row r="98" spans="6:6" s="288" customFormat="1">
      <c r="F98" s="5"/>
    </row>
    <row r="99" spans="6:6" s="288" customFormat="1">
      <c r="F99" s="5"/>
    </row>
    <row r="100" spans="6:6" s="288" customFormat="1">
      <c r="F100" s="5"/>
    </row>
    <row r="101" spans="6:6" s="288" customFormat="1">
      <c r="F101" s="5"/>
    </row>
    <row r="102" spans="6:6" s="288" customFormat="1">
      <c r="F102" s="5"/>
    </row>
    <row r="103" spans="6:6" s="288" customFormat="1">
      <c r="F103" s="5"/>
    </row>
    <row r="104" spans="6:6" s="288" customFormat="1">
      <c r="F104" s="5"/>
    </row>
    <row r="105" spans="6:6" s="288" customFormat="1">
      <c r="F105" s="5"/>
    </row>
    <row r="106" spans="6:6" s="288" customFormat="1">
      <c r="F106" s="5"/>
    </row>
    <row r="107" spans="6:6" s="288" customFormat="1">
      <c r="F107" s="5"/>
    </row>
    <row r="108" spans="6:6" s="288" customFormat="1">
      <c r="F108" s="5"/>
    </row>
    <row r="109" spans="6:6" s="288" customFormat="1">
      <c r="F109" s="5"/>
    </row>
    <row r="110" spans="6:6" s="288" customFormat="1">
      <c r="F110" s="5"/>
    </row>
    <row r="111" spans="6:6" s="288" customFormat="1">
      <c r="F111" s="5"/>
    </row>
    <row r="112" spans="6:6" s="288" customFormat="1">
      <c r="F112" s="5"/>
    </row>
    <row r="113" spans="6:6" s="288" customFormat="1">
      <c r="F113" s="5"/>
    </row>
    <row r="114" spans="6:6" s="288" customFormat="1">
      <c r="F114" s="5"/>
    </row>
    <row r="115" spans="6:6" s="288" customFormat="1">
      <c r="F115" s="5"/>
    </row>
    <row r="116" spans="6:6" s="288" customFormat="1">
      <c r="F116" s="5"/>
    </row>
    <row r="117" spans="6:6" s="288" customFormat="1">
      <c r="F117" s="5"/>
    </row>
    <row r="118" spans="6:6" s="288" customFormat="1">
      <c r="F118" s="5"/>
    </row>
    <row r="119" spans="6:6" s="288" customFormat="1">
      <c r="F119" s="5"/>
    </row>
    <row r="120" spans="6:6" s="288" customFormat="1">
      <c r="F120" s="5"/>
    </row>
    <row r="121" spans="6:6" s="288" customFormat="1">
      <c r="F121" s="5"/>
    </row>
    <row r="122" spans="6:6" s="288" customFormat="1">
      <c r="F122" s="5"/>
    </row>
    <row r="123" spans="6:6" s="288" customFormat="1">
      <c r="F123" s="5"/>
    </row>
    <row r="124" spans="6:6" s="288" customFormat="1">
      <c r="F124" s="5"/>
    </row>
    <row r="125" spans="6:6" s="288" customFormat="1">
      <c r="F125" s="5"/>
    </row>
    <row r="126" spans="6:6" s="288" customFormat="1">
      <c r="F126" s="5"/>
    </row>
    <row r="127" spans="6:6" s="288" customFormat="1">
      <c r="F127" s="5"/>
    </row>
    <row r="128" spans="6:6" s="288" customFormat="1"/>
    <row r="129" spans="4:5" s="288" customFormat="1"/>
    <row r="130" spans="4:5" s="288" customFormat="1"/>
    <row r="131" spans="4:5" s="288" customFormat="1"/>
    <row r="132" spans="4:5" s="288" customFormat="1"/>
    <row r="133" spans="4:5" s="288" customFormat="1" ht="9" customHeight="1"/>
    <row r="134" spans="4:5" hidden="1">
      <c r="D134" s="6"/>
      <c r="E134" s="7"/>
    </row>
    <row r="135" spans="4:5" ht="12.75" customHeight="1"/>
    <row r="136" spans="4:5" ht="12.75" customHeight="1"/>
    <row r="137" spans="4:5" ht="12.75" customHeight="1"/>
    <row r="138" spans="4:5" ht="12.75" customHeight="1"/>
    <row r="139" spans="4:5" ht="12.75" customHeight="1"/>
    <row r="140" spans="4:5" ht="12.75" customHeight="1"/>
    <row r="141" spans="4:5" ht="12.75" customHeight="1"/>
    <row r="142" spans="4:5" ht="12.75" customHeight="1"/>
    <row r="143" spans="4:5" ht="12.75" customHeight="1"/>
  </sheetData>
  <mergeCells count="2">
    <mergeCell ref="B2:G3"/>
    <mergeCell ref="B5:F5"/>
  </mergeCells>
  <hyperlinks>
    <hyperlink ref="C11" location="'KM1'!A1" display="Informações Quantitativas sobre os Requerimentos Prudenciais" xr:uid="{00000000-0004-0000-0200-000000000000}"/>
    <hyperlink ref="C12" location="'OV1'!A1" display="Visão Geral dos Ativos Ponderados pelo Risco – RWA" xr:uid="{00000000-0004-0000-0200-000001000000}"/>
    <hyperlink ref="C36" location="'MR1'!A1" display="Abordagem Padronizada - Fatores de Risco Associados ao Risco de Mercado " xr:uid="{00000000-0004-0000-0200-000002000000}"/>
    <hyperlink ref="C13" location="OVA!A1" display="Visão geral do gerenciamento de riscos da instituição" xr:uid="{00000000-0004-0000-0200-000003000000}"/>
    <hyperlink ref="C16" location="CCA!A1" display="Principais características dos instrumentos do Patrimônio de Referência (PR)" xr:uid="{00000000-0004-0000-0200-000004000000}"/>
    <hyperlink ref="C17" location="'CC1'!A1" display="Composição do Patrimônio de Referência (PR)" xr:uid="{00000000-0004-0000-0200-000005000000}"/>
    <hyperlink ref="C18" location="'CC2'!A1" display="Conciliação do Patrimônio de Referência (PR) com o balanço patrimonial" xr:uid="{00000000-0004-0000-0200-000006000000}"/>
    <hyperlink ref="C21" location="LIQA!A1" display="Informações qualitativas sobre o gerenciamento do risco de liquidez" xr:uid="{00000000-0004-0000-0200-000007000000}"/>
    <hyperlink ref="C24" location="CRA!A1" display="Informações qualitativas sobre o gerenciamento do risco de crédito" xr:uid="{00000000-0004-0000-0200-000008000000}"/>
    <hyperlink ref="C25" location="'CR1'!A1" display="Qualidade creditícia das exposições" xr:uid="{00000000-0004-0000-0200-000009000000}"/>
    <hyperlink ref="C26" location="'CR2'!A1" display="Mudanças no estoque de operações em curso anormal" xr:uid="{00000000-0004-0000-0200-00000A000000}"/>
    <hyperlink ref="C27" location="CRB!A1" display="Informações adicionais sobre a qualidade creditícia das exposições" xr:uid="{00000000-0004-0000-0200-00000B000000}"/>
    <hyperlink ref="C41" location="IRRBB1!A1" display="Informações quantitativas sobre o IRRBB" xr:uid="{00000000-0004-0000-0200-00000C000000}"/>
    <hyperlink ref="C40" location="IRRBBA!A1" display="Objetivos e políticas para o gerenciamento de IRRBB" xr:uid="{00000000-0004-0000-0200-00000D000000}"/>
    <hyperlink ref="C37" location="MRA!A1" display="Informações qualitativas sobre o gerenciamento de risco de mercado" xr:uid="{00000000-0004-0000-0200-00000E000000}"/>
    <hyperlink ref="C33" location="SECA!A1" display="Informações qualitativas sobre o gerenciamento de risco das exposições de securitização" xr:uid="{00000000-0004-0000-0200-00000F000000}"/>
    <hyperlink ref="C30" location="CCRA!A1" display="Informações qualitativas sobre o gerenciamento do risco de crédito de contraparte (CCR)" xr:uid="{00000000-0004-0000-0200-000010000000}"/>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31"/>
  <sheetViews>
    <sheetView showGridLines="0" workbookViewId="0"/>
  </sheetViews>
  <sheetFormatPr defaultColWidth="0" defaultRowHeight="0" customHeight="1" zeroHeight="1"/>
  <cols>
    <col min="1" max="1" width="1.85546875" style="2" customWidth="1"/>
    <col min="2" max="2" width="8" style="3" customWidth="1"/>
    <col min="3" max="3" width="52" style="4" customWidth="1"/>
    <col min="4" max="4" width="17.7109375" style="3" customWidth="1"/>
    <col min="5" max="8" width="17.7109375" style="5" customWidth="1"/>
    <col min="9" max="9" width="2.85546875" customWidth="1"/>
    <col min="10" max="10" width="1.85546875" style="2" hidden="1" customWidth="1"/>
    <col min="11" max="16384" width="9.140625" style="2" hidden="1"/>
  </cols>
  <sheetData>
    <row r="1" spans="1:17" s="1" customFormat="1" ht="15" thickBot="1">
      <c r="I1"/>
    </row>
    <row r="2" spans="1:17" s="1" customFormat="1" ht="25.5" customHeight="1" thickTop="1">
      <c r="A2" s="44"/>
      <c r="B2" s="325" t="s">
        <v>305</v>
      </c>
      <c r="C2" s="325"/>
      <c r="D2" s="325"/>
      <c r="E2" s="325"/>
      <c r="F2" s="325"/>
      <c r="G2" s="325"/>
      <c r="H2" s="325"/>
      <c r="I2" s="325"/>
    </row>
    <row r="3" spans="1:17" s="1" customFormat="1" ht="25.5" customHeight="1" thickBot="1">
      <c r="A3" s="45"/>
      <c r="B3" s="326"/>
      <c r="C3" s="326"/>
      <c r="D3" s="326"/>
      <c r="E3" s="326"/>
      <c r="F3" s="326"/>
      <c r="G3" s="326"/>
      <c r="H3" s="326"/>
      <c r="I3" s="326"/>
    </row>
    <row r="4" spans="1:17" s="1" customFormat="1" ht="15" thickTop="1">
      <c r="G4" s="30"/>
      <c r="H4" s="504" t="s">
        <v>52</v>
      </c>
      <c r="I4"/>
    </row>
    <row r="5" spans="1:17" ht="15.75" thickBot="1">
      <c r="B5" s="20" t="s">
        <v>15</v>
      </c>
      <c r="C5" s="47"/>
      <c r="D5" s="43" t="s">
        <v>16</v>
      </c>
      <c r="E5" s="43" t="s">
        <v>17</v>
      </c>
      <c r="F5" s="98" t="s">
        <v>18</v>
      </c>
      <c r="G5" s="98" t="s">
        <v>368</v>
      </c>
      <c r="H5"/>
      <c r="J5" s="346" t="s">
        <v>17</v>
      </c>
      <c r="K5" s="347"/>
      <c r="L5" s="346" t="s">
        <v>18</v>
      </c>
      <c r="M5" s="347"/>
      <c r="N5" s="346" t="s">
        <v>19</v>
      </c>
      <c r="O5" s="347"/>
      <c r="P5" s="346" t="s">
        <v>20</v>
      </c>
      <c r="Q5" s="348"/>
    </row>
    <row r="6" spans="1:17" ht="16.5" customHeight="1" thickBot="1">
      <c r="B6" s="309"/>
      <c r="C6" s="48"/>
      <c r="D6" s="365" t="s">
        <v>369</v>
      </c>
      <c r="E6" s="366"/>
      <c r="F6" s="367" t="s">
        <v>370</v>
      </c>
      <c r="G6" s="369" t="s">
        <v>449</v>
      </c>
      <c r="H6"/>
      <c r="J6" s="349" t="s">
        <v>21</v>
      </c>
      <c r="K6" s="350"/>
      <c r="L6" s="349" t="s">
        <v>22</v>
      </c>
      <c r="M6" s="350"/>
      <c r="N6" s="349" t="s">
        <v>23</v>
      </c>
      <c r="O6" s="350"/>
      <c r="P6" s="349" t="s">
        <v>24</v>
      </c>
      <c r="Q6" s="351"/>
    </row>
    <row r="7" spans="1:17" ht="51.75" customHeight="1" thickBot="1">
      <c r="B7" s="31"/>
      <c r="C7" s="284" t="s">
        <v>89</v>
      </c>
      <c r="D7" s="97" t="s">
        <v>366</v>
      </c>
      <c r="E7" s="97" t="s">
        <v>367</v>
      </c>
      <c r="F7" s="368"/>
      <c r="G7" s="370"/>
      <c r="H7"/>
      <c r="J7" s="56"/>
      <c r="K7" s="56"/>
      <c r="L7" s="56"/>
      <c r="M7" s="56"/>
      <c r="N7" s="56"/>
      <c r="O7" s="56"/>
      <c r="P7" s="56"/>
      <c r="Q7" s="56"/>
    </row>
    <row r="8" spans="1:17" ht="20.100000000000001" customHeight="1" thickBot="1">
      <c r="B8" s="37">
        <v>1</v>
      </c>
      <c r="C8" s="38" t="s">
        <v>360</v>
      </c>
      <c r="D8" s="296">
        <v>91107.813839999973</v>
      </c>
      <c r="E8" s="296">
        <v>4969464.9327901974</v>
      </c>
      <c r="F8" s="296">
        <v>86430.27386279995</v>
      </c>
      <c r="G8" s="296">
        <v>4974142.4727673978</v>
      </c>
      <c r="H8" s="16"/>
      <c r="J8" s="336" t="s">
        <v>15</v>
      </c>
      <c r="K8" s="338"/>
      <c r="L8" s="336" t="s">
        <v>15</v>
      </c>
      <c r="M8" s="338"/>
      <c r="N8" s="336" t="s">
        <v>15</v>
      </c>
      <c r="O8" s="338"/>
      <c r="P8" s="336" t="s">
        <v>15</v>
      </c>
      <c r="Q8" s="337"/>
    </row>
    <row r="9" spans="1:17" ht="20.100000000000001" customHeight="1" thickBot="1">
      <c r="B9" s="37">
        <v>2</v>
      </c>
      <c r="C9" s="38" t="s">
        <v>361</v>
      </c>
      <c r="D9" s="296">
        <v>19498.54393</v>
      </c>
      <c r="E9" s="296">
        <v>183103.16641000003</v>
      </c>
      <c r="F9" s="296">
        <v>55428.143103999995</v>
      </c>
      <c r="G9" s="296">
        <v>147173.56723600003</v>
      </c>
      <c r="H9"/>
      <c r="J9" s="336" t="s">
        <v>15</v>
      </c>
      <c r="K9" s="338"/>
      <c r="L9" s="336" t="s">
        <v>15</v>
      </c>
      <c r="M9" s="338"/>
      <c r="N9" s="336" t="s">
        <v>15</v>
      </c>
      <c r="O9" s="338"/>
      <c r="P9" s="336" t="s">
        <v>15</v>
      </c>
      <c r="Q9" s="337"/>
    </row>
    <row r="10" spans="1:17" ht="15.75" customHeight="1" thickBot="1">
      <c r="B10" s="37" t="s">
        <v>362</v>
      </c>
      <c r="C10" s="186" t="s">
        <v>408</v>
      </c>
      <c r="D10" s="296">
        <v>0</v>
      </c>
      <c r="E10" s="296">
        <v>0</v>
      </c>
      <c r="F10" s="296">
        <v>0</v>
      </c>
      <c r="G10" s="296">
        <v>0</v>
      </c>
      <c r="H10"/>
      <c r="J10" s="336" t="s">
        <v>15</v>
      </c>
      <c r="K10" s="338"/>
      <c r="L10" s="336" t="s">
        <v>15</v>
      </c>
      <c r="M10" s="338"/>
      <c r="N10" s="336" t="s">
        <v>15</v>
      </c>
      <c r="O10" s="338"/>
      <c r="P10" s="336" t="s">
        <v>15</v>
      </c>
      <c r="Q10" s="337"/>
    </row>
    <row r="11" spans="1:17" ht="15.75" customHeight="1" thickBot="1">
      <c r="B11" s="37" t="s">
        <v>363</v>
      </c>
      <c r="C11" s="186" t="s">
        <v>409</v>
      </c>
      <c r="D11" s="296">
        <v>19498.54393</v>
      </c>
      <c r="E11" s="296">
        <v>183103.16641000003</v>
      </c>
      <c r="F11" s="296">
        <v>55428.143103999995</v>
      </c>
      <c r="G11" s="296">
        <v>147173.56723600003</v>
      </c>
      <c r="H11"/>
      <c r="J11" s="336" t="s">
        <v>15</v>
      </c>
      <c r="K11" s="338"/>
      <c r="L11" s="336" t="s">
        <v>15</v>
      </c>
      <c r="M11" s="338"/>
      <c r="N11" s="336" t="s">
        <v>15</v>
      </c>
      <c r="O11" s="338"/>
      <c r="P11" s="336" t="s">
        <v>15</v>
      </c>
      <c r="Q11" s="337"/>
    </row>
    <row r="12" spans="1:17" ht="20.100000000000001" customHeight="1" thickBot="1">
      <c r="B12" s="37">
        <v>3</v>
      </c>
      <c r="C12" s="38" t="s">
        <v>364</v>
      </c>
      <c r="D12" s="296">
        <v>0</v>
      </c>
      <c r="E12" s="296">
        <v>844072.98450999975</v>
      </c>
      <c r="F12" s="296">
        <v>498.43291594100003</v>
      </c>
      <c r="G12" s="296">
        <v>843574.55159405875</v>
      </c>
      <c r="H12"/>
      <c r="J12" s="336" t="s">
        <v>15</v>
      </c>
      <c r="K12" s="338"/>
      <c r="L12" s="336" t="s">
        <v>15</v>
      </c>
      <c r="M12" s="338"/>
      <c r="N12" s="336" t="s">
        <v>15</v>
      </c>
      <c r="O12" s="338"/>
      <c r="P12" s="336" t="s">
        <v>15</v>
      </c>
      <c r="Q12" s="337"/>
    </row>
    <row r="13" spans="1:17" ht="20.100000000000001" customHeight="1" thickBot="1">
      <c r="B13" s="99">
        <v>4</v>
      </c>
      <c r="C13" s="74" t="s">
        <v>365</v>
      </c>
      <c r="D13" s="310">
        <v>110606.35776999997</v>
      </c>
      <c r="E13" s="310">
        <v>5996641.0837101974</v>
      </c>
      <c r="F13" s="310">
        <v>142356.84988274093</v>
      </c>
      <c r="G13" s="310">
        <v>5964890.5915974565</v>
      </c>
      <c r="H13"/>
      <c r="J13" s="24"/>
      <c r="K13" s="24"/>
      <c r="L13" s="24"/>
      <c r="M13" s="24"/>
      <c r="N13" s="362"/>
      <c r="O13" s="362"/>
      <c r="P13" s="362"/>
      <c r="Q13" s="362"/>
    </row>
    <row r="14" spans="1:17" ht="12.75" customHeight="1">
      <c r="E14" s="285"/>
    </row>
    <row r="15" spans="1:17" ht="12.75" customHeight="1">
      <c r="B15" s="110" t="s">
        <v>453</v>
      </c>
    </row>
    <row r="16" spans="1:17" ht="12.75" customHeight="1">
      <c r="B16" s="283">
        <v>1</v>
      </c>
      <c r="C16" s="363" t="s">
        <v>450</v>
      </c>
      <c r="D16" s="364"/>
      <c r="E16" s="364"/>
      <c r="F16" s="364"/>
      <c r="G16" s="364"/>
    </row>
    <row r="17" spans="2:7" ht="12.75" customHeight="1">
      <c r="B17" s="283">
        <v>2</v>
      </c>
      <c r="C17" s="363" t="s">
        <v>451</v>
      </c>
      <c r="D17" s="364"/>
      <c r="E17" s="364"/>
      <c r="F17" s="364"/>
      <c r="G17" s="364"/>
    </row>
    <row r="18" spans="2:7" ht="21" customHeight="1">
      <c r="B18" s="283">
        <v>3</v>
      </c>
      <c r="C18" s="363" t="s">
        <v>452</v>
      </c>
      <c r="D18" s="364"/>
      <c r="E18" s="364"/>
      <c r="F18" s="364"/>
      <c r="G18" s="364"/>
    </row>
    <row r="19" spans="2:7" ht="12.75" customHeight="1">
      <c r="B19" s="283" t="s">
        <v>454</v>
      </c>
    </row>
    <row r="20" spans="2:7" ht="45.75" customHeight="1">
      <c r="B20" s="364" t="s">
        <v>455</v>
      </c>
      <c r="C20" s="364"/>
      <c r="D20" s="364"/>
      <c r="E20" s="364"/>
      <c r="F20" s="364"/>
      <c r="G20" s="364"/>
    </row>
    <row r="21" spans="2:7" ht="12.75" customHeight="1">
      <c r="B21" s="283"/>
    </row>
    <row r="22" spans="2:7" ht="12.75" customHeight="1">
      <c r="B22" s="283"/>
    </row>
    <row r="23" spans="2:7" ht="12.75" customHeight="1">
      <c r="B23" s="283"/>
      <c r="D23" s="295"/>
    </row>
    <row r="24" spans="2:7" ht="12.75" customHeight="1">
      <c r="B24" s="283"/>
    </row>
    <row r="25" spans="2:7" ht="12.75" customHeight="1">
      <c r="B25" s="283"/>
    </row>
    <row r="26" spans="2:7" ht="12.75" customHeight="1">
      <c r="B26" s="283"/>
    </row>
    <row r="27" spans="2:7" ht="12.75" customHeight="1">
      <c r="B27" s="2"/>
    </row>
    <row r="28" spans="2:7" ht="12.75" hidden="1" customHeight="1"/>
    <row r="29" spans="2:7" ht="12.75" hidden="1" customHeight="1"/>
    <row r="30" spans="2:7" ht="12.75" hidden="1" customHeight="1"/>
    <row r="31" spans="2:7" ht="12.75" hidden="1" customHeight="1"/>
    <row r="32" spans="2:7"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row r="56" ht="12.75" hidden="1" customHeight="1"/>
    <row r="57" ht="12.75" hidden="1" customHeight="1"/>
    <row r="58" ht="12.75" hidden="1" customHeight="1"/>
    <row r="59" ht="12.75" hidden="1" customHeight="1"/>
    <row r="60" ht="12.75" hidden="1" customHeight="1"/>
    <row r="61" ht="12.75" hidden="1" customHeight="1"/>
    <row r="62" ht="12.75" hidden="1" customHeight="1"/>
    <row r="63" ht="12.75" hidden="1" customHeight="1"/>
    <row r="64" ht="12.75" hidden="1" customHeight="1"/>
    <row r="65" ht="12.75" hidden="1" customHeight="1"/>
    <row r="66" ht="12.75" hidden="1" customHeight="1"/>
    <row r="67" ht="12.75" hidden="1" customHeight="1"/>
    <row r="68" ht="12.75" hidden="1" customHeight="1"/>
    <row r="69" ht="12.75" hidden="1" customHeight="1"/>
    <row r="70" ht="12.75" hidden="1" customHeight="1"/>
    <row r="71" ht="12.75" hidden="1" customHeight="1"/>
    <row r="72" ht="12.75" hidden="1" customHeight="1"/>
    <row r="73" ht="12.75" hidden="1" customHeight="1"/>
    <row r="74" ht="12.75" hidden="1" customHeight="1"/>
    <row r="75" ht="12.75" hidden="1" customHeight="1"/>
    <row r="76" ht="12.75" hidden="1" customHeight="1"/>
    <row r="77" ht="12.75" hidden="1" customHeight="1"/>
    <row r="78" ht="12.75" hidden="1" customHeight="1"/>
    <row r="79" ht="12.75" hidden="1" customHeight="1"/>
    <row r="80"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12.75" hidden="1" customHeight="1"/>
    <row r="90" ht="12.75" hidden="1" customHeight="1"/>
    <row r="91" ht="12.75" hidden="1" customHeight="1"/>
    <row r="92" ht="12.75" hidden="1" customHeight="1"/>
    <row r="93" ht="12.75" hidden="1" customHeight="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row r="122" ht="12.75" hidden="1" customHeight="1"/>
    <row r="123" ht="12.75" hidden="1" customHeight="1"/>
    <row r="124" ht="12.75" hidden="1" customHeight="1"/>
    <row r="125" ht="12.75" hidden="1" customHeight="1"/>
    <row r="126" ht="12.75" hidden="1" customHeight="1"/>
    <row r="127" ht="12.75" hidden="1" customHeight="1"/>
    <row r="128" ht="12.75" hidden="1" customHeight="1"/>
    <row r="129" ht="12.75" hidden="1" customHeight="1"/>
    <row r="130" ht="12.75" hidden="1" customHeight="1"/>
    <row r="131" ht="12.75" hidden="1" customHeight="1"/>
  </sheetData>
  <mergeCells count="38">
    <mergeCell ref="J8:K8"/>
    <mergeCell ref="L8:M8"/>
    <mergeCell ref="N8:O8"/>
    <mergeCell ref="P8:Q8"/>
    <mergeCell ref="B2:I3"/>
    <mergeCell ref="J5:K5"/>
    <mergeCell ref="L5:M5"/>
    <mergeCell ref="N5:O5"/>
    <mergeCell ref="P5:Q5"/>
    <mergeCell ref="J6:K6"/>
    <mergeCell ref="L6:M6"/>
    <mergeCell ref="N6:O6"/>
    <mergeCell ref="P6:Q6"/>
    <mergeCell ref="D6:E6"/>
    <mergeCell ref="F6:F7"/>
    <mergeCell ref="G6:G7"/>
    <mergeCell ref="N13:O13"/>
    <mergeCell ref="P13:Q13"/>
    <mergeCell ref="J12:K12"/>
    <mergeCell ref="L12:M12"/>
    <mergeCell ref="N12:O12"/>
    <mergeCell ref="P12:Q12"/>
    <mergeCell ref="L11:M11"/>
    <mergeCell ref="N11:O11"/>
    <mergeCell ref="P11:Q11"/>
    <mergeCell ref="J9:K9"/>
    <mergeCell ref="L9:M9"/>
    <mergeCell ref="N9:O9"/>
    <mergeCell ref="P9:Q9"/>
    <mergeCell ref="J10:K10"/>
    <mergeCell ref="L10:M10"/>
    <mergeCell ref="N10:O10"/>
    <mergeCell ref="P10:Q10"/>
    <mergeCell ref="C16:G16"/>
    <mergeCell ref="C17:G17"/>
    <mergeCell ref="C18:G18"/>
    <mergeCell ref="B20:G20"/>
    <mergeCell ref="J11:K11"/>
  </mergeCells>
  <hyperlinks>
    <hyperlink ref="H4" location="'Índice (Semestrais)'!A1" display="índice" xr:uid="{134CA033-2FC4-4F18-9FE5-5F630ECAFDAA}"/>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21"/>
  <sheetViews>
    <sheetView showGridLines="0" workbookViewId="0"/>
  </sheetViews>
  <sheetFormatPr defaultColWidth="0" defaultRowHeight="0" customHeight="1" zeroHeight="1"/>
  <cols>
    <col min="1" max="1" width="1.85546875" style="2" customWidth="1"/>
    <col min="2" max="2" width="8" style="3" customWidth="1"/>
    <col min="3" max="3" width="76.140625" style="4" customWidth="1"/>
    <col min="4" max="5" width="17.7109375" style="5" customWidth="1"/>
    <col min="6" max="6" width="2.85546875" customWidth="1"/>
    <col min="7" max="7" width="1.85546875" style="2" customWidth="1"/>
    <col min="8" max="16384" width="5.7109375" style="2" hidden="1"/>
  </cols>
  <sheetData>
    <row r="1" spans="1:7" s="1" customFormat="1" ht="15" thickBot="1">
      <c r="F1"/>
    </row>
    <row r="2" spans="1:7" s="1" customFormat="1" ht="25.5" customHeight="1" thickTop="1">
      <c r="A2" s="44"/>
      <c r="B2" s="325" t="s">
        <v>304</v>
      </c>
      <c r="C2" s="325"/>
      <c r="D2" s="325"/>
      <c r="E2" s="325"/>
      <c r="F2" s="325"/>
    </row>
    <row r="3" spans="1:7" s="1" customFormat="1" ht="25.5" customHeight="1" thickBot="1">
      <c r="A3" s="45"/>
      <c r="B3" s="326"/>
      <c r="C3" s="326"/>
      <c r="D3" s="326"/>
      <c r="E3" s="326"/>
      <c r="F3" s="326"/>
    </row>
    <row r="4" spans="1:7" s="1" customFormat="1" ht="15" thickTop="1">
      <c r="E4" s="504" t="s">
        <v>52</v>
      </c>
      <c r="F4"/>
    </row>
    <row r="5" spans="1:7" s="1" customFormat="1" ht="15.75">
      <c r="B5" s="309"/>
      <c r="E5" s="30"/>
      <c r="F5"/>
    </row>
    <row r="6" spans="1:7" ht="15">
      <c r="B6" s="20" t="s">
        <v>15</v>
      </c>
      <c r="C6" s="284" t="s">
        <v>89</v>
      </c>
      <c r="D6" s="103" t="s">
        <v>371</v>
      </c>
      <c r="E6"/>
      <c r="G6"/>
    </row>
    <row r="7" spans="1:7" ht="20.100000000000001" customHeight="1">
      <c r="B7" s="37">
        <v>1</v>
      </c>
      <c r="C7" s="38" t="s">
        <v>372</v>
      </c>
      <c r="D7" s="319">
        <v>63267.142380000012</v>
      </c>
      <c r="E7"/>
      <c r="G7"/>
    </row>
    <row r="8" spans="1:7" ht="30" customHeight="1">
      <c r="B8" s="37">
        <v>2</v>
      </c>
      <c r="C8" s="38" t="s">
        <v>373</v>
      </c>
      <c r="D8" s="50">
        <v>48355.273339999971</v>
      </c>
      <c r="E8"/>
      <c r="G8"/>
    </row>
    <row r="9" spans="1:7" ht="20.100000000000001" customHeight="1">
      <c r="B9" s="37">
        <v>3</v>
      </c>
      <c r="C9" s="38" t="s">
        <v>374</v>
      </c>
      <c r="D9" s="50">
        <v>0</v>
      </c>
      <c r="E9" s="286"/>
      <c r="G9"/>
    </row>
    <row r="10" spans="1:7" ht="20.100000000000001" customHeight="1">
      <c r="B10" s="37">
        <v>4</v>
      </c>
      <c r="C10" s="38" t="s">
        <v>375</v>
      </c>
      <c r="D10" s="50">
        <v>-9256.3998300000003</v>
      </c>
      <c r="E10" s="286"/>
      <c r="G10"/>
    </row>
    <row r="11" spans="1:7" ht="20.100000000000001" customHeight="1">
      <c r="B11" s="37">
        <v>5</v>
      </c>
      <c r="C11" s="38" t="s">
        <v>376</v>
      </c>
      <c r="D11" s="50">
        <v>-19609.357920000002</v>
      </c>
      <c r="E11" s="371"/>
      <c r="F11" s="372"/>
      <c r="G11"/>
    </row>
    <row r="12" spans="1:7" ht="20.100000000000001" customHeight="1">
      <c r="B12" s="37">
        <v>6</v>
      </c>
      <c r="C12" s="38" t="s">
        <v>377</v>
      </c>
      <c r="D12" s="319">
        <f>SUM(D7:D11)</f>
        <v>82756.65797</v>
      </c>
      <c r="E12" s="371"/>
      <c r="F12" s="372"/>
      <c r="G12"/>
    </row>
    <row r="13" spans="1:7" ht="20.100000000000001" customHeight="1">
      <c r="B13" s="101"/>
      <c r="C13" s="100"/>
      <c r="D13" s="102"/>
      <c r="E13" s="287"/>
      <c r="G13"/>
    </row>
    <row r="14" spans="1:7" ht="20.100000000000001" customHeight="1" thickBot="1">
      <c r="B14" s="149" t="s">
        <v>379</v>
      </c>
      <c r="C14" s="152"/>
    </row>
    <row r="15" spans="1:7" ht="12.75" customHeight="1">
      <c r="B15" s="373" t="s">
        <v>472</v>
      </c>
      <c r="C15" s="374"/>
      <c r="D15" s="375"/>
    </row>
    <row r="16" spans="1:7" ht="12.75" customHeight="1">
      <c r="B16" s="376"/>
      <c r="C16" s="377"/>
      <c r="D16" s="378"/>
    </row>
    <row r="17" spans="2:4" ht="12.75" customHeight="1" thickBot="1">
      <c r="B17" s="379"/>
      <c r="C17" s="380"/>
      <c r="D17" s="381"/>
    </row>
    <row r="18" spans="2:4" ht="12.75" customHeight="1"/>
    <row r="19" spans="2:4" ht="12.75" hidden="1" customHeight="1"/>
    <row r="20" spans="2:4" ht="12.75" hidden="1" customHeight="1"/>
    <row r="21" spans="2:4" ht="12.75" hidden="1" customHeight="1"/>
    <row r="22" spans="2:4" ht="12.75" hidden="1" customHeight="1"/>
    <row r="23" spans="2:4" ht="12.75" hidden="1" customHeight="1"/>
    <row r="24" spans="2:4" ht="12.75" hidden="1" customHeight="1"/>
    <row r="25" spans="2:4" ht="12.75" hidden="1" customHeight="1"/>
    <row r="26" spans="2:4" ht="12.75" hidden="1" customHeight="1"/>
    <row r="27" spans="2:4" ht="12.75" hidden="1" customHeight="1"/>
    <row r="28" spans="2:4" ht="12.75" hidden="1" customHeight="1"/>
    <row r="29" spans="2:4" ht="12.75" hidden="1" customHeight="1"/>
    <row r="30" spans="2:4" ht="12.75" hidden="1" customHeight="1"/>
    <row r="31" spans="2:4" ht="12.75" hidden="1" customHeight="1"/>
    <row r="32" spans="2:4"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row r="56" ht="12.75" hidden="1" customHeight="1"/>
    <row r="57" ht="12.75" hidden="1" customHeight="1"/>
    <row r="58" ht="12.75" hidden="1" customHeight="1"/>
    <row r="59" ht="12.75" hidden="1" customHeight="1"/>
    <row r="60" ht="12.75" hidden="1" customHeight="1"/>
    <row r="61" ht="12.75" hidden="1" customHeight="1"/>
    <row r="62" ht="12.75" hidden="1" customHeight="1"/>
    <row r="63" ht="12.75" hidden="1" customHeight="1"/>
    <row r="64" ht="12.75" hidden="1" customHeight="1"/>
    <row r="65" ht="12.75" hidden="1" customHeight="1"/>
    <row r="66" ht="12.75" hidden="1" customHeight="1"/>
    <row r="67" ht="12.75" hidden="1" customHeight="1"/>
    <row r="68" ht="12.75" hidden="1" customHeight="1"/>
    <row r="69" ht="12.75" hidden="1" customHeight="1"/>
    <row r="70" ht="12.75" hidden="1" customHeight="1"/>
    <row r="71" ht="12.75" hidden="1" customHeight="1"/>
    <row r="72" ht="12.75" hidden="1" customHeight="1"/>
    <row r="73" ht="12.75" hidden="1" customHeight="1"/>
    <row r="74" ht="12.75" hidden="1" customHeight="1"/>
    <row r="75" ht="12.75" hidden="1" customHeight="1"/>
    <row r="76" ht="12.75" hidden="1" customHeight="1"/>
    <row r="77" ht="12.75" hidden="1" customHeight="1"/>
    <row r="78" ht="12.75" hidden="1" customHeight="1"/>
    <row r="79" ht="12.75" hidden="1" customHeight="1"/>
    <row r="80" ht="12.75" hidden="1" customHeight="1"/>
    <row r="81" ht="12.75" hidden="1" customHeight="1"/>
    <row r="82" ht="12.75" hidden="1" customHeight="1"/>
    <row r="83" ht="12.75" hidden="1" customHeight="1"/>
    <row r="84" ht="12.75" hidden="1" customHeight="1"/>
    <row r="85" ht="12.75" hidden="1" customHeight="1"/>
    <row r="86" ht="12.75" hidden="1" customHeight="1"/>
    <row r="87" ht="12.75" hidden="1" customHeight="1"/>
    <row r="88" ht="12.75" hidden="1" customHeight="1"/>
    <row r="89" ht="12.75" hidden="1" customHeight="1"/>
    <row r="90" ht="12.75" hidden="1" customHeight="1"/>
    <row r="91" ht="12.75" hidden="1" customHeight="1"/>
    <row r="92" ht="12.75" hidden="1" customHeight="1"/>
    <row r="93" ht="12.75" hidden="1" customHeight="1"/>
    <row r="94" ht="12.75" hidden="1" customHeight="1"/>
    <row r="95" ht="12.75" hidden="1" customHeight="1"/>
    <row r="96"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12.75" hidden="1" customHeight="1"/>
    <row r="105" ht="12.75" hidden="1" customHeight="1"/>
    <row r="106" ht="12.75" hidden="1" customHeight="1"/>
    <row r="107" ht="12.75" hidden="1" customHeight="1"/>
    <row r="108" ht="12.75" hidden="1" customHeight="1"/>
    <row r="109" ht="12.75" hidden="1" customHeight="1"/>
    <row r="110" ht="12.75" hidden="1" customHeight="1"/>
    <row r="111" ht="12.75" hidden="1" customHeight="1"/>
    <row r="112" ht="12.75" hidden="1" customHeight="1"/>
    <row r="113" ht="12.75" hidden="1" customHeight="1"/>
    <row r="114" ht="12.75" hidden="1" customHeight="1"/>
    <row r="115" ht="12.75" hidden="1" customHeight="1"/>
    <row r="116" ht="12.75" hidden="1" customHeight="1"/>
    <row r="117" ht="12.75" hidden="1" customHeight="1"/>
    <row r="118" ht="12.75" hidden="1" customHeight="1"/>
    <row r="119" ht="12.75" hidden="1" customHeight="1"/>
    <row r="120" ht="12.75" hidden="1" customHeight="1"/>
    <row r="121" ht="12.75" hidden="1" customHeight="1"/>
  </sheetData>
  <mergeCells count="3">
    <mergeCell ref="B2:F3"/>
    <mergeCell ref="E11:F12"/>
    <mergeCell ref="B15:D17"/>
  </mergeCells>
  <hyperlinks>
    <hyperlink ref="E4" location="'Índice (Semestrais)'!A1" display="índice" xr:uid="{4FF56D8A-70D6-4C46-BC2B-22ACE741AAF4}"/>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K143"/>
  <sheetViews>
    <sheetView showGridLines="0" workbookViewId="0"/>
  </sheetViews>
  <sheetFormatPr defaultColWidth="0" defaultRowHeight="12.75" customHeight="1" zeroHeight="1"/>
  <cols>
    <col min="1" max="1" width="1.85546875" style="2" customWidth="1"/>
    <col min="2" max="2" width="13" style="3" customWidth="1"/>
    <col min="3" max="3" width="76.140625" style="4" customWidth="1"/>
    <col min="4" max="4" width="17.7109375" style="3" customWidth="1"/>
    <col min="5" max="6" width="17.7109375" style="5" customWidth="1"/>
    <col min="7" max="7" width="23.85546875" style="2" customWidth="1"/>
    <col min="8" max="8" width="16.85546875" style="2" customWidth="1"/>
    <col min="9" max="16384" width="9.140625" style="2" hidden="1"/>
  </cols>
  <sheetData>
    <row r="1" spans="1:11" s="1" customFormat="1" ht="15" thickBot="1"/>
    <row r="2" spans="1:11" s="1" customFormat="1" ht="25.5" customHeight="1" thickTop="1">
      <c r="A2" s="44"/>
      <c r="B2" s="325" t="s">
        <v>509</v>
      </c>
      <c r="C2" s="325"/>
      <c r="D2" s="325"/>
      <c r="E2" s="325"/>
      <c r="F2" s="325"/>
      <c r="G2" s="325"/>
      <c r="H2" s="44"/>
      <c r="I2" s="44"/>
      <c r="J2" s="44"/>
      <c r="K2" s="44"/>
    </row>
    <row r="3" spans="1:11" s="1" customFormat="1" ht="25.5" customHeight="1" thickBot="1">
      <c r="A3" s="45"/>
      <c r="B3" s="326"/>
      <c r="C3" s="326"/>
      <c r="D3" s="326"/>
      <c r="E3" s="326"/>
      <c r="F3" s="326"/>
      <c r="G3" s="326"/>
      <c r="H3" s="45"/>
      <c r="I3" s="45"/>
      <c r="J3" s="45"/>
      <c r="K3" s="45"/>
    </row>
    <row r="4" spans="1:11" s="1" customFormat="1" ht="15" thickTop="1"/>
    <row r="5" spans="1:11" customFormat="1" ht="12.75" customHeight="1">
      <c r="B5" s="327" t="s">
        <v>9</v>
      </c>
      <c r="C5" s="327"/>
      <c r="D5" s="327"/>
      <c r="E5" s="327"/>
      <c r="F5" s="327"/>
    </row>
    <row r="6" spans="1:11" customFormat="1" ht="12.75" customHeight="1">
      <c r="B6" s="26" t="s">
        <v>91</v>
      </c>
      <c r="C6" s="12"/>
      <c r="D6" s="12"/>
      <c r="E6" s="12"/>
      <c r="F6" s="12"/>
    </row>
    <row r="7" spans="1:11" customFormat="1">
      <c r="B7" s="3"/>
      <c r="C7" s="4"/>
      <c r="F7" s="5"/>
    </row>
    <row r="8" spans="1:11" customFormat="1">
      <c r="C8" s="4"/>
      <c r="D8" s="3"/>
      <c r="E8" s="17" t="s">
        <v>54</v>
      </c>
      <c r="F8" s="5"/>
    </row>
    <row r="9" spans="1:11" customFormat="1" ht="8.25" customHeight="1">
      <c r="B9" s="3"/>
      <c r="C9" s="4"/>
      <c r="D9" s="3"/>
      <c r="E9" s="5"/>
      <c r="F9" s="5"/>
    </row>
    <row r="10" spans="1:11" customFormat="1" ht="20.25" customHeight="1">
      <c r="B10" s="27" t="s">
        <v>53</v>
      </c>
      <c r="C10" s="15" t="s">
        <v>10</v>
      </c>
      <c r="D10" s="3"/>
      <c r="E10" s="5"/>
      <c r="F10" s="5"/>
    </row>
    <row r="11" spans="1:11" customFormat="1" ht="20.100000000000001" customHeight="1">
      <c r="B11" s="13" t="s">
        <v>3</v>
      </c>
      <c r="C11" s="106" t="s">
        <v>4</v>
      </c>
      <c r="D11" s="16"/>
      <c r="E11" s="61"/>
      <c r="F11" s="5"/>
    </row>
    <row r="12" spans="1:11" customFormat="1" ht="20.100000000000001" customHeight="1">
      <c r="B12" s="13" t="s">
        <v>5</v>
      </c>
      <c r="C12" s="106" t="s">
        <v>6</v>
      </c>
      <c r="E12" s="61"/>
      <c r="F12" s="5"/>
    </row>
    <row r="13" spans="1:11" customFormat="1" ht="20.100000000000001" customHeight="1">
      <c r="B13" s="13" t="s">
        <v>92</v>
      </c>
      <c r="C13" s="104" t="s">
        <v>94</v>
      </c>
      <c r="D13" s="59"/>
      <c r="E13" s="61"/>
      <c r="F13" s="5"/>
    </row>
    <row r="14" spans="1:11" customFormat="1" ht="8.25" customHeight="1">
      <c r="B14" s="62"/>
      <c r="C14" s="4"/>
      <c r="D14" s="3"/>
      <c r="E14" s="5"/>
      <c r="F14" s="5"/>
    </row>
    <row r="15" spans="1:11" customFormat="1" ht="20.100000000000001" customHeight="1">
      <c r="B15" s="62"/>
      <c r="C15" s="15" t="s">
        <v>93</v>
      </c>
      <c r="D15" s="3"/>
      <c r="E15" s="5"/>
      <c r="F15" s="5"/>
    </row>
    <row r="16" spans="1:11" customFormat="1" ht="20.100000000000001" customHeight="1">
      <c r="B16" s="13" t="s">
        <v>95</v>
      </c>
      <c r="C16" s="104" t="s">
        <v>98</v>
      </c>
      <c r="D16" s="59"/>
      <c r="E16" s="61"/>
      <c r="F16" s="5"/>
    </row>
    <row r="17" spans="2:6" customFormat="1" ht="20.100000000000001" customHeight="1">
      <c r="B17" s="13" t="s">
        <v>96</v>
      </c>
      <c r="C17" s="104" t="s">
        <v>99</v>
      </c>
      <c r="D17" s="60"/>
      <c r="E17" s="61"/>
      <c r="F17" s="5"/>
    </row>
    <row r="18" spans="2:6" customFormat="1" ht="20.100000000000001" customHeight="1">
      <c r="B18" s="13" t="s">
        <v>97</v>
      </c>
      <c r="C18" s="104" t="s">
        <v>100</v>
      </c>
      <c r="D18" s="60"/>
      <c r="E18" s="61"/>
      <c r="F18" s="5"/>
    </row>
    <row r="19" spans="2:6" customFormat="1" ht="8.25" customHeight="1">
      <c r="B19" s="62"/>
      <c r="C19" s="4"/>
      <c r="D19" s="60"/>
      <c r="E19" s="5"/>
      <c r="F19" s="5"/>
    </row>
    <row r="20" spans="2:6" customFormat="1" ht="20.100000000000001" customHeight="1">
      <c r="B20" s="62"/>
      <c r="C20" s="15" t="s">
        <v>101</v>
      </c>
      <c r="D20" s="60"/>
      <c r="E20" s="5"/>
      <c r="F20" s="5"/>
    </row>
    <row r="21" spans="2:6" customFormat="1" ht="20.100000000000001" customHeight="1">
      <c r="B21" s="13" t="s">
        <v>102</v>
      </c>
      <c r="C21" s="104" t="s">
        <v>103</v>
      </c>
      <c r="D21" s="59"/>
      <c r="E21" s="61"/>
      <c r="F21" s="5"/>
    </row>
    <row r="22" spans="2:6" customFormat="1" ht="8.25" customHeight="1">
      <c r="B22" s="13"/>
      <c r="C22" s="4"/>
      <c r="D22" s="60"/>
      <c r="E22" s="5"/>
      <c r="F22" s="5"/>
    </row>
    <row r="23" spans="2:6" customFormat="1" ht="20.100000000000001" customHeight="1">
      <c r="B23" s="13"/>
      <c r="C23" s="15" t="s">
        <v>104</v>
      </c>
      <c r="D23" s="60"/>
      <c r="E23" s="5"/>
      <c r="F23" s="5"/>
    </row>
    <row r="24" spans="2:6" customFormat="1" ht="20.100000000000001" customHeight="1">
      <c r="B24" s="13" t="s">
        <v>105</v>
      </c>
      <c r="C24" s="104" t="s">
        <v>109</v>
      </c>
      <c r="D24" s="59"/>
      <c r="E24" s="61"/>
      <c r="F24" s="5"/>
    </row>
    <row r="25" spans="2:6" customFormat="1" ht="20.100000000000001" customHeight="1">
      <c r="B25" s="13" t="s">
        <v>106</v>
      </c>
      <c r="C25" s="104" t="s">
        <v>110</v>
      </c>
      <c r="D25" s="60"/>
      <c r="E25" s="61"/>
      <c r="F25" s="5"/>
    </row>
    <row r="26" spans="2:6" customFormat="1" ht="20.100000000000001" customHeight="1">
      <c r="B26" s="13" t="s">
        <v>107</v>
      </c>
      <c r="C26" s="104" t="s">
        <v>111</v>
      </c>
      <c r="D26" s="60"/>
      <c r="E26" s="61"/>
      <c r="F26" s="5"/>
    </row>
    <row r="27" spans="2:6" customFormat="1" ht="20.100000000000001" customHeight="1">
      <c r="B27" s="13" t="s">
        <v>108</v>
      </c>
      <c r="C27" s="104" t="s">
        <v>112</v>
      </c>
      <c r="D27" s="60"/>
      <c r="E27" s="61"/>
      <c r="F27" s="5"/>
    </row>
    <row r="28" spans="2:6" customFormat="1" ht="8.25" customHeight="1">
      <c r="B28" s="62"/>
      <c r="C28" s="4"/>
      <c r="D28" s="60"/>
      <c r="E28" s="5"/>
      <c r="F28" s="5"/>
    </row>
    <row r="29" spans="2:6" customFormat="1" ht="20.100000000000001" customHeight="1">
      <c r="B29" s="62"/>
      <c r="C29" s="15" t="s">
        <v>113</v>
      </c>
      <c r="D29" s="60"/>
      <c r="E29" s="5"/>
      <c r="F29" s="5"/>
    </row>
    <row r="30" spans="2:6" customFormat="1" ht="20.100000000000001" customHeight="1">
      <c r="B30" s="13" t="s">
        <v>114</v>
      </c>
      <c r="C30" s="104" t="s">
        <v>115</v>
      </c>
      <c r="D30" s="59"/>
      <c r="E30" s="61"/>
      <c r="F30" s="5"/>
    </row>
    <row r="31" spans="2:6" customFormat="1" ht="8.4499999999999993" customHeight="1">
      <c r="B31" s="13"/>
      <c r="C31" s="4"/>
      <c r="D31" s="59"/>
      <c r="E31" s="61"/>
      <c r="F31" s="5"/>
    </row>
    <row r="32" spans="2:6" customFormat="1" ht="18.75" customHeight="1">
      <c r="B32" s="13"/>
      <c r="C32" s="15" t="s">
        <v>116</v>
      </c>
      <c r="D32" s="60"/>
      <c r="E32" s="5"/>
      <c r="F32" s="5"/>
    </row>
    <row r="33" spans="2:6" customFormat="1" ht="20.100000000000001" customHeight="1">
      <c r="B33" s="13" t="s">
        <v>118</v>
      </c>
      <c r="C33" s="104" t="s">
        <v>117</v>
      </c>
      <c r="D33" s="59"/>
      <c r="E33" s="61"/>
      <c r="F33" s="5"/>
    </row>
    <row r="34" spans="2:6" customFormat="1" ht="8.4499999999999993" customHeight="1">
      <c r="B34" s="13"/>
      <c r="C34" s="4"/>
      <c r="D34" s="60"/>
      <c r="E34" s="5"/>
      <c r="F34" s="5"/>
    </row>
    <row r="35" spans="2:6" customFormat="1" ht="20.100000000000001" customHeight="1">
      <c r="B35" s="14"/>
      <c r="C35" s="15" t="s">
        <v>11</v>
      </c>
      <c r="F35" s="5"/>
    </row>
    <row r="36" spans="2:6" customFormat="1" ht="20.100000000000001" customHeight="1">
      <c r="B36" s="13" t="s">
        <v>7</v>
      </c>
      <c r="C36" s="18" t="s">
        <v>8</v>
      </c>
      <c r="E36" s="61"/>
      <c r="F36" s="5"/>
    </row>
    <row r="37" spans="2:6" customFormat="1" ht="20.100000000000001" customHeight="1">
      <c r="B37" s="13" t="s">
        <v>119</v>
      </c>
      <c r="C37" s="104" t="s">
        <v>120</v>
      </c>
      <c r="D37" s="59"/>
      <c r="E37" s="61"/>
      <c r="F37" s="5"/>
    </row>
    <row r="38" spans="2:6" customFormat="1" ht="8.4499999999999993" customHeight="1">
      <c r="B38" s="105" t="s">
        <v>126</v>
      </c>
      <c r="C38" s="11"/>
      <c r="F38" s="5"/>
    </row>
    <row r="39" spans="2:6" customFormat="1" ht="15" customHeight="1">
      <c r="B39" s="14"/>
      <c r="C39" s="15" t="s">
        <v>121</v>
      </c>
      <c r="F39" s="5"/>
    </row>
    <row r="40" spans="2:6" customFormat="1" ht="20.100000000000001" customHeight="1">
      <c r="B40" s="13" t="s">
        <v>122</v>
      </c>
      <c r="C40" s="104" t="s">
        <v>124</v>
      </c>
      <c r="D40" s="59"/>
      <c r="E40" s="61"/>
      <c r="F40" s="5"/>
    </row>
    <row r="41" spans="2:6" customFormat="1" ht="20.100000000000001" customHeight="1">
      <c r="B41" s="13" t="s">
        <v>123</v>
      </c>
      <c r="C41" s="104" t="s">
        <v>125</v>
      </c>
      <c r="D41" s="3"/>
      <c r="E41" s="61"/>
      <c r="F41" s="5"/>
    </row>
    <row r="42" spans="2:6" customFormat="1" ht="15">
      <c r="B42" s="13"/>
      <c r="C42" s="11"/>
      <c r="F42" s="5"/>
    </row>
    <row r="43" spans="2:6" customFormat="1" ht="15">
      <c r="B43" s="14"/>
      <c r="C43" s="9"/>
      <c r="F43" s="5"/>
    </row>
    <row r="44" spans="2:6" customFormat="1" ht="15">
      <c r="B44" s="13"/>
      <c r="C44" s="11"/>
      <c r="F44" s="5"/>
    </row>
    <row r="45" spans="2:6" customFormat="1" ht="15">
      <c r="B45" s="10"/>
      <c r="C45" s="8"/>
      <c r="F45" s="5"/>
    </row>
    <row r="46" spans="2:6" customFormat="1">
      <c r="F46" s="5"/>
    </row>
    <row r="47" spans="2:6" customFormat="1">
      <c r="F47" s="5"/>
    </row>
    <row r="48" spans="2:6" customFormat="1">
      <c r="F48" s="5"/>
    </row>
    <row r="49" spans="6:6" customFormat="1">
      <c r="F49" s="5"/>
    </row>
    <row r="50" spans="6:6" customFormat="1">
      <c r="F50" s="5"/>
    </row>
    <row r="51" spans="6:6" customFormat="1">
      <c r="F51" s="5"/>
    </row>
    <row r="52" spans="6:6" customFormat="1">
      <c r="F52" s="5"/>
    </row>
    <row r="53" spans="6:6" customFormat="1">
      <c r="F53" s="5"/>
    </row>
    <row r="54" spans="6:6" customFormat="1">
      <c r="F54" s="5"/>
    </row>
    <row r="55" spans="6:6" customFormat="1">
      <c r="F55" s="5"/>
    </row>
    <row r="56" spans="6:6" customFormat="1">
      <c r="F56" s="5"/>
    </row>
    <row r="57" spans="6:6" customFormat="1">
      <c r="F57" s="5"/>
    </row>
    <row r="58" spans="6:6" customFormat="1">
      <c r="F58" s="5"/>
    </row>
    <row r="59" spans="6:6" customFormat="1">
      <c r="F59" s="5"/>
    </row>
    <row r="60" spans="6:6" customFormat="1">
      <c r="F60" s="5"/>
    </row>
    <row r="61" spans="6:6" customFormat="1">
      <c r="F61" s="5"/>
    </row>
    <row r="62" spans="6:6" customFormat="1">
      <c r="F62" s="5"/>
    </row>
    <row r="63" spans="6:6" customFormat="1">
      <c r="F63" s="5"/>
    </row>
    <row r="64" spans="6:6" customFormat="1">
      <c r="F64" s="5"/>
    </row>
    <row r="65" spans="6:6" customFormat="1">
      <c r="F65" s="5"/>
    </row>
    <row r="66" spans="6:6" customFormat="1">
      <c r="F66" s="5"/>
    </row>
    <row r="67" spans="6:6" customFormat="1">
      <c r="F67" s="5"/>
    </row>
    <row r="68" spans="6:6" customFormat="1">
      <c r="F68" s="5"/>
    </row>
    <row r="69" spans="6:6" customFormat="1">
      <c r="F69" s="5"/>
    </row>
    <row r="70" spans="6:6" customFormat="1">
      <c r="F70" s="5"/>
    </row>
    <row r="71" spans="6:6" customFormat="1">
      <c r="F71" s="5"/>
    </row>
    <row r="72" spans="6:6" customFormat="1">
      <c r="F72" s="5"/>
    </row>
    <row r="73" spans="6:6" customFormat="1">
      <c r="F73" s="5"/>
    </row>
    <row r="74" spans="6:6" customFormat="1">
      <c r="F74" s="5"/>
    </row>
    <row r="75" spans="6:6" customFormat="1">
      <c r="F75" s="5"/>
    </row>
    <row r="76" spans="6:6" customFormat="1">
      <c r="F76" s="5"/>
    </row>
    <row r="77" spans="6:6" customFormat="1">
      <c r="F77" s="5"/>
    </row>
    <row r="78" spans="6:6" customFormat="1">
      <c r="F78" s="5"/>
    </row>
    <row r="79" spans="6:6" customFormat="1">
      <c r="F79" s="5"/>
    </row>
    <row r="80" spans="6:6" customFormat="1">
      <c r="F80" s="5"/>
    </row>
    <row r="81" spans="6:6" customFormat="1">
      <c r="F81" s="5"/>
    </row>
    <row r="82" spans="6:6" customFormat="1">
      <c r="F82" s="5"/>
    </row>
    <row r="83" spans="6:6" customFormat="1">
      <c r="F83" s="5"/>
    </row>
    <row r="84" spans="6:6" customFormat="1">
      <c r="F84" s="5"/>
    </row>
    <row r="85" spans="6:6" customFormat="1">
      <c r="F85" s="5"/>
    </row>
    <row r="86" spans="6:6" customFormat="1">
      <c r="F86" s="5"/>
    </row>
    <row r="87" spans="6:6" customFormat="1">
      <c r="F87" s="5"/>
    </row>
    <row r="88" spans="6:6" customFormat="1">
      <c r="F88" s="5"/>
    </row>
    <row r="89" spans="6:6" customFormat="1">
      <c r="F89" s="5"/>
    </row>
    <row r="90" spans="6:6" customFormat="1">
      <c r="F90" s="5"/>
    </row>
    <row r="91" spans="6:6" customFormat="1">
      <c r="F91" s="5"/>
    </row>
    <row r="92" spans="6:6" customFormat="1">
      <c r="F92" s="5"/>
    </row>
    <row r="93" spans="6:6" customFormat="1">
      <c r="F93" s="5"/>
    </row>
    <row r="94" spans="6:6" customFormat="1">
      <c r="F94" s="5"/>
    </row>
    <row r="95" spans="6:6" customFormat="1">
      <c r="F95" s="5"/>
    </row>
    <row r="96" spans="6:6" customFormat="1">
      <c r="F96" s="5"/>
    </row>
    <row r="97" spans="6:6" customFormat="1">
      <c r="F97" s="5"/>
    </row>
    <row r="98" spans="6:6" customFormat="1">
      <c r="F98" s="5"/>
    </row>
    <row r="99" spans="6:6" customFormat="1">
      <c r="F99" s="5"/>
    </row>
    <row r="100" spans="6:6" customFormat="1">
      <c r="F100" s="5"/>
    </row>
    <row r="101" spans="6:6" customFormat="1">
      <c r="F101" s="5"/>
    </row>
    <row r="102" spans="6:6" customFormat="1">
      <c r="F102" s="5"/>
    </row>
    <row r="103" spans="6:6" customFormat="1">
      <c r="F103" s="5"/>
    </row>
    <row r="104" spans="6:6" customFormat="1">
      <c r="F104" s="5"/>
    </row>
    <row r="105" spans="6:6" customFormat="1">
      <c r="F105" s="5"/>
    </row>
    <row r="106" spans="6:6" customFormat="1">
      <c r="F106" s="5"/>
    </row>
    <row r="107" spans="6:6" customFormat="1">
      <c r="F107" s="5"/>
    </row>
    <row r="108" spans="6:6" customFormat="1">
      <c r="F108" s="5"/>
    </row>
    <row r="109" spans="6:6" customFormat="1">
      <c r="F109" s="5"/>
    </row>
    <row r="110" spans="6:6" customFormat="1">
      <c r="F110" s="5"/>
    </row>
    <row r="111" spans="6:6" customFormat="1">
      <c r="F111" s="5"/>
    </row>
    <row r="112" spans="6:6" customFormat="1">
      <c r="F112" s="5"/>
    </row>
    <row r="113" spans="6:6" customFormat="1">
      <c r="F113" s="5"/>
    </row>
    <row r="114" spans="6:6" customFormat="1">
      <c r="F114" s="5"/>
    </row>
    <row r="115" spans="6:6" customFormat="1">
      <c r="F115" s="5"/>
    </row>
    <row r="116" spans="6:6" customFormat="1">
      <c r="F116" s="5"/>
    </row>
    <row r="117" spans="6:6" customFormat="1">
      <c r="F117" s="5"/>
    </row>
    <row r="118" spans="6:6" customFormat="1">
      <c r="F118" s="5"/>
    </row>
    <row r="119" spans="6:6" customFormat="1">
      <c r="F119" s="5"/>
    </row>
    <row r="120" spans="6:6" customFormat="1">
      <c r="F120" s="5"/>
    </row>
    <row r="121" spans="6:6" customFormat="1">
      <c r="F121" s="5"/>
    </row>
    <row r="122" spans="6:6" customFormat="1">
      <c r="F122" s="5"/>
    </row>
    <row r="123" spans="6:6" customFormat="1">
      <c r="F123" s="5"/>
    </row>
    <row r="124" spans="6:6" customFormat="1">
      <c r="F124" s="5"/>
    </row>
    <row r="125" spans="6:6" customFormat="1">
      <c r="F125" s="5"/>
    </row>
    <row r="126" spans="6:6" customFormat="1">
      <c r="F126" s="5"/>
    </row>
    <row r="127" spans="6:6" customFormat="1">
      <c r="F127" s="5"/>
    </row>
    <row r="128" spans="6:6" customFormat="1"/>
    <row r="129" spans="4:5" customFormat="1"/>
    <row r="130" spans="4:5" customFormat="1"/>
    <row r="131" spans="4:5" customFormat="1"/>
    <row r="132" spans="4:5" customFormat="1"/>
    <row r="133" spans="4:5" customFormat="1" ht="9" customHeight="1"/>
    <row r="134" spans="4:5" hidden="1">
      <c r="D134" s="6"/>
      <c r="E134" s="7"/>
    </row>
    <row r="135" spans="4:5" ht="12.75" customHeight="1"/>
    <row r="136" spans="4:5" ht="12.75" customHeight="1"/>
    <row r="137" spans="4:5" ht="12.75" customHeight="1"/>
    <row r="138" spans="4:5" ht="12.75" customHeight="1"/>
    <row r="139" spans="4:5" ht="12.75" customHeight="1"/>
    <row r="140" spans="4:5" ht="12.75" customHeight="1"/>
    <row r="141" spans="4:5" ht="12.75" customHeight="1"/>
    <row r="142" spans="4:5" ht="12.75" customHeight="1"/>
    <row r="143" spans="4:5" ht="12.75" customHeight="1"/>
  </sheetData>
  <mergeCells count="2">
    <mergeCell ref="B2:G3"/>
    <mergeCell ref="B5:F5"/>
  </mergeCells>
  <hyperlinks>
    <hyperlink ref="C11" location="'KM1'!A1" display="Informações Quantitativas sobre os Requerimentos Prudenciais" xr:uid="{00000000-0004-0000-1000-000000000000}"/>
    <hyperlink ref="C12" location="'OV1'!A1" display="Visão Geral dos Ativos Ponderados pelo Risco – RWA" xr:uid="{00000000-0004-0000-1000-000001000000}"/>
    <hyperlink ref="C36" location="'MR1'!A1" display="Abordagem Padronizada - Fatores de Risco Associados ao Risco de Mercado " xr:uid="{00000000-0004-0000-1000-000002000000}"/>
    <hyperlink ref="C13" location="OVA!A1" display="Visão geral do gerenciamento de riscos da instituição" xr:uid="{00000000-0004-0000-1000-000003000000}"/>
    <hyperlink ref="C16" location="CCA!A1" display="Principais características dos instrumentos do Patrimônio de Referência (PR)" xr:uid="{00000000-0004-0000-1000-000004000000}"/>
    <hyperlink ref="C17" location="'CC1'!A1" display="Composição do Patrimônio de Referência (PR)" xr:uid="{00000000-0004-0000-1000-000005000000}"/>
    <hyperlink ref="C18" location="'CC2'!A1" display="Conciliação do Patrimônio de Referência (PR) com o balanço patrimonial" xr:uid="{00000000-0004-0000-1000-000006000000}"/>
    <hyperlink ref="C21" location="LIQA!A1" display="Informações qualitativas sobre o gerenciamento do risco de liquidez" xr:uid="{00000000-0004-0000-1000-000007000000}"/>
    <hyperlink ref="C24" location="CRA!A1" display="Informações qualitativas sobre o gerenciamento do risco de crédito" xr:uid="{00000000-0004-0000-1000-000008000000}"/>
    <hyperlink ref="C25" location="'CR1'!A1" display="Qualidade creditícia das exposições" xr:uid="{00000000-0004-0000-1000-000009000000}"/>
    <hyperlink ref="C26" location="'CR2'!A1" display="Mudanças no estoque de operações em curso anormal" xr:uid="{00000000-0004-0000-1000-00000A000000}"/>
    <hyperlink ref="C27" location="CRB!A1" display="Informações adicionais sobre a qualidade creditícia das exposições" xr:uid="{00000000-0004-0000-1000-00000B000000}"/>
    <hyperlink ref="C41" location="IRRBB1!A1" display="Informações quantitativas sobre o IRRBB" xr:uid="{00000000-0004-0000-1000-00000C000000}"/>
    <hyperlink ref="C40" location="IRRBBA!A1" display="Objetivos e políticas para o gerenciamento de IRRBB" xr:uid="{00000000-0004-0000-1000-00000D000000}"/>
    <hyperlink ref="C37" location="MRA!A1" display="Informações qualitativas sobre o gerenciamento de risco de mercado" xr:uid="{00000000-0004-0000-1000-00000E000000}"/>
    <hyperlink ref="C33" location="SECA!A1" display="Informações qualitativas sobre o gerenciamento de risco das exposições de securitização" xr:uid="{00000000-0004-0000-1000-00000F000000}"/>
    <hyperlink ref="C30" location="CCRA!A1" display="Informações qualitativas sobre o gerenciamento do risco de crédito de contraparte (CCR)" xr:uid="{00000000-0004-0000-1000-000010000000}"/>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FC143"/>
  <sheetViews>
    <sheetView showGridLines="0" zoomScale="85" zoomScaleNormal="85" workbookViewId="0"/>
  </sheetViews>
  <sheetFormatPr defaultColWidth="0" defaultRowHeight="12.75" zeroHeight="1"/>
  <cols>
    <col min="1" max="1" width="1.85546875" style="2" customWidth="1"/>
    <col min="2" max="2" width="8" style="3" customWidth="1"/>
    <col min="3" max="3" width="76.140625" style="4" customWidth="1"/>
    <col min="4" max="4" width="17.7109375" style="3" customWidth="1"/>
    <col min="5" max="5" width="17.7109375" style="5" customWidth="1"/>
    <col min="6" max="6" width="28" style="5" customWidth="1"/>
    <col min="7" max="7" width="2.85546875" customWidth="1"/>
    <col min="8" max="8" width="1.85546875" style="2" hidden="1"/>
    <col min="9" max="16382" width="9.140625" style="2" hidden="1"/>
    <col min="16383" max="16383" width="0.140625" style="2" customWidth="1"/>
    <col min="16384" max="16384" width="2.140625" style="2" hidden="1"/>
  </cols>
  <sheetData>
    <row r="1" spans="1:20" s="1" customFormat="1" ht="15" thickBot="1">
      <c r="G1"/>
    </row>
    <row r="2" spans="1:20" s="1" customFormat="1" ht="25.5" customHeight="1" thickTop="1">
      <c r="A2" s="44"/>
      <c r="B2" s="325" t="s">
        <v>297</v>
      </c>
      <c r="C2" s="325"/>
      <c r="D2" s="325"/>
      <c r="E2" s="325"/>
      <c r="F2" s="325"/>
      <c r="G2" s="325"/>
    </row>
    <row r="3" spans="1:20" s="1" customFormat="1" ht="25.5" customHeight="1" thickBot="1">
      <c r="A3" s="45"/>
      <c r="B3" s="326"/>
      <c r="C3" s="326"/>
      <c r="D3" s="326"/>
      <c r="E3" s="326"/>
      <c r="F3" s="326"/>
      <c r="G3" s="326"/>
    </row>
    <row r="4" spans="1:20" s="1" customFormat="1" ht="15" thickTop="1">
      <c r="F4" s="504" t="s">
        <v>52</v>
      </c>
      <c r="G4"/>
    </row>
    <row r="5" spans="1:20" s="1" customFormat="1" ht="14.25">
      <c r="F5" s="30"/>
      <c r="G5"/>
    </row>
    <row r="6" spans="1:20" s="89" customFormat="1" ht="33" customHeight="1">
      <c r="A6" s="2"/>
      <c r="B6" s="393" t="s">
        <v>410</v>
      </c>
      <c r="C6" s="393"/>
      <c r="D6" s="393"/>
      <c r="E6" s="393"/>
      <c r="F6" s="393"/>
      <c r="G6" s="85"/>
      <c r="H6" s="94"/>
      <c r="I6" s="85"/>
      <c r="J6" s="94"/>
      <c r="K6" s="85"/>
      <c r="L6" s="65"/>
      <c r="M6" s="65"/>
      <c r="N6" s="65"/>
      <c r="O6" s="65"/>
      <c r="P6" s="65"/>
      <c r="Q6" s="65"/>
      <c r="R6" s="65"/>
      <c r="S6" s="65"/>
      <c r="T6" s="65"/>
    </row>
    <row r="7" spans="1:20" ht="8.4499999999999993" customHeight="1">
      <c r="B7" s="216"/>
      <c r="C7" s="216"/>
      <c r="D7" s="216"/>
      <c r="E7" s="216"/>
      <c r="F7" s="216"/>
      <c r="H7"/>
      <c r="I7"/>
      <c r="J7"/>
      <c r="K7"/>
      <c r="L7"/>
      <c r="M7"/>
      <c r="N7"/>
      <c r="O7"/>
      <c r="P7"/>
      <c r="Q7"/>
      <c r="R7"/>
      <c r="S7"/>
      <c r="T7"/>
    </row>
    <row r="8" spans="1:20" ht="33.75" customHeight="1">
      <c r="B8" s="386" t="s">
        <v>337</v>
      </c>
      <c r="C8" s="386"/>
      <c r="D8" s="386"/>
      <c r="E8" s="386"/>
      <c r="F8" s="386"/>
      <c r="G8" s="86"/>
      <c r="H8" s="86"/>
      <c r="I8" s="86"/>
      <c r="J8" s="86"/>
      <c r="K8" s="86"/>
      <c r="L8" s="86"/>
      <c r="M8" s="86"/>
      <c r="N8" s="86"/>
      <c r="O8" s="86"/>
      <c r="P8" s="86"/>
      <c r="Q8" s="86"/>
      <c r="R8" s="86"/>
      <c r="S8" s="86"/>
      <c r="T8" s="86"/>
    </row>
    <row r="9" spans="1:20" ht="30.75" customHeight="1" thickBot="1">
      <c r="B9" s="386" t="s">
        <v>338</v>
      </c>
      <c r="C9" s="386"/>
      <c r="D9" s="386"/>
      <c r="E9" s="386"/>
      <c r="F9" s="386"/>
      <c r="G9" s="93"/>
      <c r="H9" s="93"/>
      <c r="I9" s="93"/>
      <c r="J9" s="93"/>
      <c r="K9" s="93"/>
      <c r="L9" s="93"/>
      <c r="M9" s="93"/>
      <c r="N9" s="93"/>
      <c r="O9" s="93"/>
      <c r="P9" s="93"/>
      <c r="Q9" s="93"/>
      <c r="R9" s="93"/>
      <c r="S9" s="93"/>
      <c r="T9" s="93"/>
    </row>
    <row r="10" spans="1:20" ht="132.75" customHeight="1" thickBot="1">
      <c r="B10" s="395" t="s">
        <v>506</v>
      </c>
      <c r="C10" s="396"/>
      <c r="D10" s="396"/>
      <c r="E10" s="396"/>
      <c r="F10" s="397"/>
      <c r="G10" s="93"/>
      <c r="H10" s="93"/>
      <c r="I10" s="93"/>
      <c r="J10" s="93"/>
      <c r="K10" s="93"/>
      <c r="L10" s="93"/>
      <c r="M10" s="93"/>
      <c r="N10" s="93"/>
      <c r="O10" s="93"/>
      <c r="P10" s="93"/>
      <c r="Q10" s="93"/>
      <c r="R10" s="93"/>
      <c r="S10" s="93"/>
      <c r="T10" s="93"/>
    </row>
    <row r="11" spans="1:20" ht="46.5" customHeight="1" thickBot="1">
      <c r="B11" s="386" t="s">
        <v>339</v>
      </c>
      <c r="C11" s="394"/>
      <c r="D11" s="394"/>
      <c r="E11" s="394"/>
      <c r="F11" s="394"/>
      <c r="G11" s="93"/>
      <c r="H11" s="93"/>
      <c r="I11" s="93"/>
      <c r="J11" s="93"/>
      <c r="K11" s="93"/>
      <c r="L11" s="93"/>
      <c r="M11" s="93"/>
      <c r="N11" s="93"/>
      <c r="O11" s="93"/>
      <c r="P11" s="93"/>
      <c r="Q11" s="93"/>
      <c r="R11" s="93"/>
      <c r="S11" s="93"/>
      <c r="T11" s="93"/>
    </row>
    <row r="12" spans="1:20" ht="243.75" customHeight="1">
      <c r="B12" s="398" t="s">
        <v>507</v>
      </c>
      <c r="C12" s="399"/>
      <c r="D12" s="399"/>
      <c r="E12" s="399"/>
      <c r="F12" s="400"/>
      <c r="G12" s="93"/>
      <c r="H12" s="93"/>
      <c r="I12" s="93"/>
      <c r="J12" s="93"/>
      <c r="K12" s="93"/>
      <c r="L12" s="93"/>
      <c r="M12" s="93"/>
      <c r="N12" s="93"/>
      <c r="O12" s="93"/>
      <c r="P12" s="93"/>
      <c r="Q12" s="93"/>
      <c r="R12" s="93"/>
      <c r="S12" s="93"/>
      <c r="T12" s="93"/>
    </row>
    <row r="13" spans="1:20" ht="122.25" customHeight="1">
      <c r="B13" s="401"/>
      <c r="C13" s="402"/>
      <c r="D13" s="402"/>
      <c r="E13" s="402"/>
      <c r="F13" s="403"/>
      <c r="G13" s="93"/>
      <c r="H13" s="93"/>
      <c r="I13" s="93"/>
      <c r="J13" s="93"/>
      <c r="K13" s="93"/>
      <c r="L13" s="93"/>
      <c r="M13" s="93"/>
      <c r="N13" s="93"/>
      <c r="O13" s="93"/>
      <c r="P13" s="93"/>
      <c r="Q13" s="93"/>
      <c r="R13" s="93"/>
      <c r="S13" s="93"/>
      <c r="T13" s="93"/>
    </row>
    <row r="14" spans="1:20" ht="147" customHeight="1" thickBot="1">
      <c r="B14" s="404"/>
      <c r="C14" s="405"/>
      <c r="D14" s="405"/>
      <c r="E14" s="405"/>
      <c r="F14" s="406"/>
      <c r="G14" s="93"/>
      <c r="H14" s="93"/>
      <c r="I14" s="93"/>
      <c r="J14" s="93"/>
      <c r="K14" s="93"/>
      <c r="L14" s="93"/>
      <c r="M14" s="93"/>
      <c r="N14" s="93"/>
      <c r="O14" s="93"/>
      <c r="P14" s="93"/>
      <c r="Q14" s="93"/>
      <c r="R14" s="93"/>
      <c r="S14" s="93"/>
      <c r="T14" s="93"/>
    </row>
    <row r="15" spans="1:20" ht="15" customHeight="1" thickBot="1">
      <c r="B15" s="391" t="s">
        <v>340</v>
      </c>
      <c r="C15" s="392"/>
      <c r="D15" s="392"/>
      <c r="E15" s="392"/>
      <c r="F15" s="392"/>
      <c r="G15" s="86"/>
      <c r="H15" s="86"/>
      <c r="I15" s="86"/>
      <c r="J15" s="86"/>
      <c r="K15" s="86"/>
      <c r="L15" s="86"/>
      <c r="M15" s="86"/>
      <c r="N15" s="86"/>
      <c r="O15" s="86"/>
      <c r="P15" s="86"/>
      <c r="Q15" s="86"/>
      <c r="R15" s="86"/>
      <c r="S15" s="86"/>
      <c r="T15" s="86"/>
    </row>
    <row r="16" spans="1:20" ht="24.95" customHeight="1">
      <c r="B16" s="382" t="s">
        <v>476</v>
      </c>
      <c r="C16" s="383"/>
      <c r="D16" s="383"/>
      <c r="E16" s="383"/>
      <c r="F16" s="384"/>
      <c r="G16" s="86"/>
      <c r="H16" s="86"/>
      <c r="I16" s="86"/>
      <c r="J16" s="86"/>
      <c r="K16" s="86"/>
      <c r="L16" s="86"/>
      <c r="M16" s="86"/>
      <c r="N16" s="86"/>
      <c r="O16" s="86"/>
      <c r="P16" s="86"/>
      <c r="Q16" s="86"/>
      <c r="R16" s="86"/>
      <c r="S16" s="86"/>
      <c r="T16" s="86"/>
    </row>
    <row r="17" spans="2:20" ht="24.95" customHeight="1">
      <c r="B17" s="385"/>
      <c r="C17" s="386"/>
      <c r="D17" s="386"/>
      <c r="E17" s="386"/>
      <c r="F17" s="387"/>
      <c r="G17" s="86"/>
      <c r="H17" s="86"/>
      <c r="I17" s="86"/>
      <c r="J17" s="86"/>
      <c r="K17" s="86"/>
      <c r="L17" s="86"/>
      <c r="M17" s="86"/>
      <c r="N17" s="86"/>
      <c r="O17" s="86"/>
      <c r="P17" s="86"/>
      <c r="Q17" s="86"/>
      <c r="R17" s="86"/>
      <c r="S17" s="86"/>
      <c r="T17" s="86"/>
    </row>
    <row r="18" spans="2:20" ht="24.95" customHeight="1" thickBot="1">
      <c r="B18" s="388"/>
      <c r="C18" s="389"/>
      <c r="D18" s="389"/>
      <c r="E18" s="389"/>
      <c r="F18" s="390"/>
      <c r="G18" s="86"/>
      <c r="H18" s="86"/>
      <c r="I18" s="86"/>
      <c r="J18" s="86"/>
      <c r="K18" s="86"/>
      <c r="L18" s="86"/>
      <c r="M18" s="86"/>
      <c r="N18" s="86"/>
      <c r="O18" s="86"/>
      <c r="P18" s="86"/>
      <c r="Q18" s="86"/>
      <c r="R18" s="86"/>
      <c r="S18" s="86"/>
      <c r="T18" s="86"/>
    </row>
    <row r="19" spans="2:20" ht="15" customHeight="1" thickBot="1">
      <c r="B19" s="391" t="s">
        <v>341</v>
      </c>
      <c r="C19" s="392"/>
      <c r="D19" s="392"/>
      <c r="E19" s="392"/>
      <c r="F19" s="392"/>
      <c r="G19" s="86"/>
      <c r="H19" s="86"/>
      <c r="I19" s="86"/>
      <c r="J19" s="86"/>
      <c r="K19" s="86"/>
      <c r="L19" s="86"/>
      <c r="M19" s="86"/>
      <c r="N19" s="86"/>
      <c r="O19" s="86"/>
      <c r="P19" s="86"/>
      <c r="Q19" s="86"/>
      <c r="R19" s="86"/>
      <c r="S19" s="86"/>
      <c r="T19" s="86"/>
    </row>
    <row r="20" spans="2:20" ht="24.95" customHeight="1">
      <c r="B20" s="382" t="s">
        <v>478</v>
      </c>
      <c r="C20" s="383"/>
      <c r="D20" s="383"/>
      <c r="E20" s="383"/>
      <c r="F20" s="384"/>
      <c r="G20" s="86"/>
      <c r="H20" s="86"/>
      <c r="I20" s="86"/>
      <c r="J20" s="86"/>
      <c r="K20" s="86"/>
      <c r="L20" s="86"/>
      <c r="M20" s="86"/>
      <c r="N20" s="86"/>
      <c r="O20" s="86"/>
      <c r="P20" s="86"/>
      <c r="Q20" s="86"/>
      <c r="R20" s="86"/>
      <c r="S20" s="86"/>
      <c r="T20" s="86"/>
    </row>
    <row r="21" spans="2:20" ht="24.95" customHeight="1">
      <c r="B21" s="385"/>
      <c r="C21" s="386"/>
      <c r="D21" s="386"/>
      <c r="E21" s="386"/>
      <c r="F21" s="387"/>
      <c r="G21" s="86"/>
      <c r="H21" s="86"/>
      <c r="I21" s="86"/>
      <c r="J21" s="86"/>
      <c r="K21" s="86"/>
      <c r="L21" s="86"/>
      <c r="M21" s="86"/>
      <c r="N21" s="86"/>
      <c r="O21" s="86"/>
      <c r="P21" s="86"/>
      <c r="Q21" s="86"/>
      <c r="R21" s="86"/>
      <c r="S21" s="86"/>
      <c r="T21" s="86"/>
    </row>
    <row r="22" spans="2:20" ht="24.95" customHeight="1" thickBot="1">
      <c r="B22" s="388"/>
      <c r="C22" s="389"/>
      <c r="D22" s="389"/>
      <c r="E22" s="389"/>
      <c r="F22" s="390"/>
      <c r="G22" s="86"/>
      <c r="H22" s="86"/>
      <c r="I22" s="86"/>
      <c r="J22" s="86"/>
      <c r="K22" s="86"/>
      <c r="L22" s="86"/>
      <c r="M22" s="86"/>
      <c r="N22" s="86"/>
      <c r="O22" s="86"/>
      <c r="P22" s="86"/>
      <c r="Q22" s="86"/>
      <c r="R22" s="86"/>
      <c r="S22" s="86"/>
      <c r="T22" s="86"/>
    </row>
    <row r="23" spans="2:20" ht="15" customHeight="1" thickBot="1">
      <c r="B23" s="391" t="s">
        <v>342</v>
      </c>
      <c r="C23" s="392"/>
      <c r="D23" s="392"/>
      <c r="E23" s="392"/>
      <c r="F23" s="392"/>
      <c r="G23" s="86"/>
      <c r="H23" s="86"/>
      <c r="I23" s="86"/>
      <c r="J23" s="86"/>
      <c r="K23" s="86"/>
      <c r="L23" s="86"/>
      <c r="M23" s="86"/>
      <c r="N23" s="86"/>
      <c r="O23" s="86"/>
      <c r="P23" s="86"/>
      <c r="Q23" s="86"/>
      <c r="R23" s="86"/>
      <c r="S23" s="86"/>
      <c r="T23" s="86"/>
    </row>
    <row r="24" spans="2:20" ht="45.6" customHeight="1">
      <c r="B24" s="382" t="s">
        <v>477</v>
      </c>
      <c r="C24" s="383"/>
      <c r="D24" s="383"/>
      <c r="E24" s="383"/>
      <c r="F24" s="384"/>
      <c r="G24" s="86"/>
      <c r="H24" s="86"/>
      <c r="I24" s="86"/>
      <c r="J24" s="86"/>
      <c r="K24" s="86"/>
      <c r="L24" s="86"/>
      <c r="M24" s="86"/>
      <c r="N24" s="86"/>
      <c r="O24" s="86"/>
      <c r="P24" s="86"/>
      <c r="Q24" s="86"/>
      <c r="R24" s="86"/>
      <c r="S24" s="86"/>
      <c r="T24" s="86"/>
    </row>
    <row r="25" spans="2:20" ht="45.6" customHeight="1">
      <c r="B25" s="385"/>
      <c r="C25" s="386"/>
      <c r="D25" s="386"/>
      <c r="E25" s="386"/>
      <c r="F25" s="387"/>
      <c r="G25" s="86"/>
      <c r="H25" s="86"/>
      <c r="I25" s="86"/>
      <c r="J25" s="86"/>
      <c r="K25" s="86"/>
      <c r="L25" s="86"/>
      <c r="M25" s="86"/>
      <c r="N25" s="86"/>
      <c r="O25" s="86"/>
      <c r="P25" s="86"/>
      <c r="Q25" s="86"/>
      <c r="R25" s="86"/>
      <c r="S25" s="86"/>
      <c r="T25" s="86"/>
    </row>
    <row r="26" spans="2:20" ht="45.6" customHeight="1" thickBot="1">
      <c r="B26" s="388"/>
      <c r="C26" s="389"/>
      <c r="D26" s="389"/>
      <c r="E26" s="389"/>
      <c r="F26" s="390"/>
      <c r="G26" s="86"/>
      <c r="H26" s="86"/>
      <c r="I26" s="86"/>
      <c r="J26" s="86"/>
      <c r="K26" s="86"/>
      <c r="L26" s="86"/>
      <c r="M26" s="86"/>
      <c r="N26" s="86"/>
      <c r="O26" s="86"/>
      <c r="P26" s="86"/>
      <c r="Q26" s="86"/>
      <c r="R26" s="86"/>
      <c r="S26" s="86"/>
      <c r="T26" s="86"/>
    </row>
    <row r="27" spans="2:20" ht="38.25" customHeight="1" thickBot="1">
      <c r="B27" s="391" t="s">
        <v>343</v>
      </c>
      <c r="C27" s="392"/>
      <c r="D27" s="392"/>
      <c r="E27" s="392"/>
      <c r="F27" s="392"/>
      <c r="G27" s="93"/>
      <c r="H27" s="93"/>
      <c r="I27" s="93"/>
      <c r="J27" s="93"/>
      <c r="K27" s="93"/>
      <c r="L27" s="93"/>
      <c r="M27" s="93"/>
      <c r="N27" s="93"/>
      <c r="O27" s="93"/>
      <c r="P27" s="93"/>
      <c r="Q27" s="93"/>
      <c r="R27" s="93"/>
      <c r="S27" s="93"/>
      <c r="T27" s="93"/>
    </row>
    <row r="28" spans="2:20" ht="44.25" customHeight="1">
      <c r="B28" s="382" t="s">
        <v>508</v>
      </c>
      <c r="C28" s="383"/>
      <c r="D28" s="383"/>
      <c r="E28" s="383"/>
      <c r="F28" s="384"/>
      <c r="G28" s="93"/>
      <c r="H28" s="93"/>
      <c r="I28" s="93"/>
      <c r="J28" s="93"/>
      <c r="K28" s="93"/>
      <c r="L28" s="93"/>
      <c r="M28" s="93"/>
      <c r="N28" s="93"/>
      <c r="O28" s="93"/>
      <c r="P28" s="93"/>
      <c r="Q28" s="93"/>
      <c r="R28" s="93"/>
      <c r="S28" s="93"/>
      <c r="T28" s="93"/>
    </row>
    <row r="29" spans="2:20" ht="44.25" customHeight="1">
      <c r="B29" s="385"/>
      <c r="C29" s="386"/>
      <c r="D29" s="386"/>
      <c r="E29" s="386"/>
      <c r="F29" s="387"/>
      <c r="G29" s="93"/>
      <c r="H29" s="93"/>
      <c r="I29" s="93"/>
      <c r="J29" s="93"/>
      <c r="K29" s="93"/>
      <c r="L29" s="93"/>
      <c r="M29" s="93"/>
      <c r="N29" s="93"/>
      <c r="O29" s="93"/>
      <c r="P29" s="93"/>
      <c r="Q29" s="93"/>
      <c r="R29" s="93"/>
      <c r="S29" s="93"/>
      <c r="T29" s="93"/>
    </row>
    <row r="30" spans="2:20" ht="60" customHeight="1" thickBot="1">
      <c r="B30" s="388"/>
      <c r="C30" s="389"/>
      <c r="D30" s="389"/>
      <c r="E30" s="389"/>
      <c r="F30" s="390"/>
      <c r="G30" s="93"/>
      <c r="H30" s="93"/>
      <c r="I30" s="93"/>
      <c r="J30" s="93"/>
      <c r="K30" s="93"/>
      <c r="L30" s="93"/>
      <c r="M30" s="93"/>
      <c r="N30" s="93"/>
      <c r="O30" s="93"/>
      <c r="P30" s="93"/>
      <c r="Q30" s="93"/>
      <c r="R30" s="93"/>
      <c r="S30" s="93"/>
      <c r="T30" s="93"/>
    </row>
    <row r="31" spans="2:20" ht="20.25" customHeight="1" thickBot="1">
      <c r="B31" s="391" t="s">
        <v>344</v>
      </c>
      <c r="C31" s="392"/>
      <c r="D31" s="392"/>
      <c r="E31" s="392"/>
      <c r="F31" s="392"/>
      <c r="G31" s="86"/>
      <c r="H31" s="86"/>
      <c r="I31" s="86"/>
      <c r="J31" s="86"/>
      <c r="K31" s="86"/>
      <c r="L31" s="86"/>
      <c r="M31" s="86"/>
      <c r="N31" s="86"/>
      <c r="O31" s="86"/>
      <c r="P31" s="86"/>
      <c r="Q31" s="86"/>
      <c r="R31" s="86"/>
      <c r="S31" s="86"/>
      <c r="T31" s="86"/>
    </row>
    <row r="32" spans="2:20" ht="32.450000000000003" customHeight="1">
      <c r="B32" s="382" t="s">
        <v>479</v>
      </c>
      <c r="C32" s="383"/>
      <c r="D32" s="383"/>
      <c r="E32" s="383"/>
      <c r="F32" s="384"/>
      <c r="G32" s="86"/>
      <c r="H32" s="86"/>
      <c r="I32" s="86"/>
      <c r="J32" s="86"/>
      <c r="K32" s="86"/>
      <c r="L32" s="86"/>
      <c r="M32" s="86"/>
      <c r="N32" s="86"/>
      <c r="O32" s="86"/>
      <c r="P32" s="86"/>
      <c r="Q32" s="86"/>
      <c r="R32" s="86"/>
      <c r="S32" s="86"/>
      <c r="T32" s="86"/>
    </row>
    <row r="33" spans="2:20" ht="32.450000000000003" customHeight="1">
      <c r="B33" s="385"/>
      <c r="C33" s="386"/>
      <c r="D33" s="386"/>
      <c r="E33" s="386"/>
      <c r="F33" s="387"/>
      <c r="G33" s="86"/>
      <c r="H33" s="86"/>
      <c r="I33" s="86"/>
      <c r="J33" s="86"/>
      <c r="K33" s="86"/>
      <c r="L33" s="86"/>
      <c r="M33" s="86"/>
      <c r="N33" s="86"/>
      <c r="O33" s="86"/>
      <c r="P33" s="86"/>
      <c r="Q33" s="86"/>
      <c r="R33" s="86"/>
      <c r="S33" s="86"/>
      <c r="T33" s="86"/>
    </row>
    <row r="34" spans="2:20" ht="32.450000000000003" customHeight="1" thickBot="1">
      <c r="B34" s="388"/>
      <c r="C34" s="389"/>
      <c r="D34" s="389"/>
      <c r="E34" s="389"/>
      <c r="F34" s="390"/>
      <c r="G34" s="86"/>
      <c r="H34" s="86"/>
      <c r="I34" s="86"/>
      <c r="J34" s="86"/>
      <c r="K34" s="86"/>
      <c r="L34" s="86"/>
      <c r="M34" s="86"/>
      <c r="N34" s="86"/>
      <c r="O34" s="86"/>
      <c r="P34" s="86"/>
      <c r="Q34" s="86"/>
      <c r="R34" s="86"/>
      <c r="S34" s="86"/>
      <c r="T34" s="86"/>
    </row>
    <row r="35" spans="2:20" ht="35.25" customHeight="1" thickBot="1">
      <c r="B35" s="391" t="s">
        <v>345</v>
      </c>
      <c r="C35" s="392"/>
      <c r="D35" s="392"/>
      <c r="E35" s="392"/>
      <c r="F35" s="392"/>
      <c r="G35" s="93"/>
      <c r="H35" s="93"/>
      <c r="I35" s="93"/>
      <c r="J35" s="93"/>
      <c r="K35" s="93"/>
      <c r="L35" s="93"/>
      <c r="M35" s="93"/>
      <c r="N35" s="93"/>
      <c r="O35" s="93"/>
      <c r="P35" s="93"/>
      <c r="Q35" s="93"/>
      <c r="R35" s="93"/>
      <c r="S35" s="93"/>
      <c r="T35" s="93"/>
    </row>
    <row r="36" spans="2:20" ht="38.25" customHeight="1" thickBot="1">
      <c r="B36" s="382" t="s">
        <v>480</v>
      </c>
      <c r="C36" s="383"/>
      <c r="D36" s="383"/>
      <c r="E36" s="383"/>
      <c r="F36" s="384"/>
      <c r="H36" s="343"/>
      <c r="I36" s="344"/>
      <c r="J36" s="343"/>
      <c r="K36" s="344"/>
      <c r="L36" s="343"/>
      <c r="M36" s="344"/>
      <c r="N36" s="341"/>
      <c r="O36" s="342"/>
    </row>
    <row r="37" spans="2:20" ht="59.25" customHeight="1" thickBot="1">
      <c r="B37" s="385"/>
      <c r="C37" s="386"/>
      <c r="D37" s="386"/>
      <c r="E37" s="386"/>
      <c r="F37" s="387"/>
      <c r="H37" s="336"/>
      <c r="I37" s="338"/>
      <c r="J37" s="336"/>
      <c r="K37" s="338"/>
      <c r="L37" s="336"/>
      <c r="M37" s="338"/>
      <c r="N37" s="339"/>
      <c r="O37" s="340"/>
    </row>
    <row r="38" spans="2:20" ht="90.75" customHeight="1" thickBot="1">
      <c r="B38" s="388"/>
      <c r="C38" s="389"/>
      <c r="D38" s="389"/>
      <c r="E38" s="389"/>
      <c r="F38" s="390"/>
      <c r="H38" s="21"/>
      <c r="I38" s="22"/>
      <c r="J38" s="21"/>
      <c r="K38" s="22"/>
      <c r="L38" s="21"/>
      <c r="M38" s="22"/>
      <c r="N38" s="21"/>
      <c r="O38" s="23"/>
    </row>
    <row r="39" spans="2:20" ht="20.100000000000001" customHeight="1" thickBot="1">
      <c r="B39" s="16"/>
      <c r="C39" s="16"/>
      <c r="D39" s="16"/>
      <c r="E39" s="16"/>
      <c r="F39" s="16"/>
      <c r="H39" s="24"/>
      <c r="I39" s="24"/>
      <c r="J39" s="24"/>
      <c r="K39" s="24"/>
      <c r="L39" s="24"/>
      <c r="M39" s="24"/>
      <c r="N39" s="24"/>
      <c r="O39" s="24"/>
    </row>
    <row r="40" spans="2:20" ht="15" customHeight="1" thickBot="1">
      <c r="B40" s="16"/>
      <c r="C40" s="16"/>
      <c r="D40" s="16"/>
      <c r="E40" s="16"/>
      <c r="F40" s="16"/>
      <c r="H40" s="336"/>
      <c r="I40" s="338"/>
      <c r="J40" s="336"/>
      <c r="K40" s="338"/>
      <c r="L40" s="336"/>
      <c r="M40" s="338"/>
      <c r="N40" s="336"/>
      <c r="O40" s="337"/>
    </row>
    <row r="41" spans="2:20" ht="15" customHeight="1" thickBot="1">
      <c r="B41" s="16"/>
      <c r="C41" s="16"/>
      <c r="D41" s="16"/>
      <c r="E41" s="16"/>
      <c r="F41" s="16"/>
      <c r="H41" s="336"/>
      <c r="I41" s="338"/>
      <c r="J41" s="336"/>
      <c r="K41" s="338"/>
      <c r="L41" s="336"/>
      <c r="M41" s="338"/>
      <c r="N41" s="336"/>
      <c r="O41" s="337"/>
    </row>
    <row r="42" spans="2:20" ht="20.100000000000001" customHeight="1" thickBot="1">
      <c r="B42" s="16"/>
      <c r="C42" s="16"/>
      <c r="D42" s="16"/>
      <c r="E42" s="16"/>
      <c r="F42" s="16"/>
      <c r="H42" s="24"/>
      <c r="I42" s="24"/>
      <c r="J42" s="24"/>
      <c r="K42" s="24"/>
      <c r="L42" s="24"/>
      <c r="M42" s="24"/>
      <c r="N42" s="24"/>
      <c r="O42" s="24"/>
    </row>
    <row r="43" spans="2:20" ht="15" customHeight="1" thickBot="1">
      <c r="B43" s="16"/>
      <c r="C43" s="16"/>
      <c r="D43" s="16"/>
      <c r="E43" s="16"/>
      <c r="F43" s="16"/>
      <c r="H43" s="336"/>
      <c r="I43" s="338"/>
      <c r="J43" s="336"/>
      <c r="K43" s="338"/>
      <c r="L43" s="336"/>
      <c r="M43" s="338"/>
      <c r="N43" s="336"/>
      <c r="O43" s="337"/>
    </row>
    <row r="44" spans="2:20" ht="15" customHeight="1" thickBot="1">
      <c r="B44"/>
      <c r="C44"/>
      <c r="D44"/>
      <c r="E44"/>
      <c r="F44"/>
      <c r="H44" s="336"/>
      <c r="I44" s="338"/>
      <c r="J44" s="336"/>
      <c r="K44" s="338"/>
      <c r="L44" s="336"/>
      <c r="M44" s="338"/>
      <c r="N44" s="336"/>
      <c r="O44" s="337"/>
    </row>
    <row r="45" spans="2:20" ht="15" customHeight="1" thickBot="1">
      <c r="B45"/>
      <c r="C45"/>
      <c r="D45"/>
      <c r="E45"/>
      <c r="F45"/>
      <c r="H45" s="336"/>
      <c r="I45" s="338"/>
      <c r="J45" s="336"/>
      <c r="K45" s="338"/>
      <c r="L45" s="336"/>
      <c r="M45" s="338"/>
      <c r="N45" s="336"/>
      <c r="O45" s="337"/>
    </row>
    <row r="46" spans="2:20" ht="15" customHeight="1" thickBot="1">
      <c r="B46"/>
      <c r="C46"/>
      <c r="D46"/>
      <c r="E46"/>
      <c r="F46"/>
      <c r="H46" s="24"/>
      <c r="I46" s="24"/>
      <c r="J46" s="24"/>
      <c r="K46" s="24"/>
      <c r="L46" s="24"/>
      <c r="M46" s="24"/>
      <c r="N46" s="24"/>
      <c r="O46" s="24"/>
    </row>
    <row r="47" spans="2:20" ht="15" customHeight="1" thickBot="1">
      <c r="B47"/>
      <c r="C47"/>
      <c r="D47"/>
      <c r="E47"/>
      <c r="F47"/>
      <c r="H47" s="336"/>
      <c r="I47" s="338"/>
      <c r="J47" s="336"/>
      <c r="K47" s="338"/>
      <c r="L47" s="336"/>
      <c r="M47" s="338"/>
      <c r="N47" s="336"/>
      <c r="O47" s="337"/>
    </row>
    <row r="48" spans="2:20" ht="15.75" thickBot="1">
      <c r="B48"/>
      <c r="C48"/>
      <c r="D48"/>
      <c r="E48"/>
      <c r="F48"/>
      <c r="H48" s="336"/>
      <c r="I48" s="338"/>
      <c r="J48" s="336"/>
      <c r="K48" s="338"/>
      <c r="L48" s="336"/>
      <c r="M48" s="338"/>
      <c r="N48" s="336"/>
      <c r="O48" s="337"/>
    </row>
    <row r="49" spans="2:15" ht="15" customHeight="1" thickBot="1">
      <c r="B49"/>
      <c r="C49"/>
      <c r="D49"/>
      <c r="E49"/>
      <c r="F49"/>
      <c r="H49" s="336"/>
      <c r="I49" s="338"/>
      <c r="J49" s="336"/>
      <c r="K49" s="338"/>
      <c r="L49" s="336"/>
      <c r="M49" s="338"/>
      <c r="N49" s="336"/>
      <c r="O49" s="337"/>
    </row>
    <row r="50" spans="2:15" ht="15" customHeight="1">
      <c r="B50"/>
      <c r="C50"/>
      <c r="D50"/>
      <c r="E50"/>
    </row>
    <row r="51" spans="2:15">
      <c r="B51"/>
      <c r="C51"/>
      <c r="D51"/>
      <c r="E51"/>
    </row>
    <row r="52" spans="2:15">
      <c r="B52"/>
      <c r="C52"/>
      <c r="D52"/>
      <c r="E52"/>
    </row>
    <row r="53" spans="2:15">
      <c r="B53"/>
      <c r="C53"/>
      <c r="D53"/>
      <c r="E53"/>
    </row>
    <row r="54" spans="2:15">
      <c r="B54"/>
      <c r="C54"/>
      <c r="D54"/>
      <c r="E54"/>
    </row>
    <row r="55" spans="2:15">
      <c r="B55"/>
      <c r="C55"/>
      <c r="D55"/>
      <c r="E55"/>
    </row>
    <row r="56" spans="2:15">
      <c r="B56"/>
      <c r="C56"/>
      <c r="D56"/>
      <c r="E56"/>
    </row>
    <row r="57" spans="2:15">
      <c r="B57"/>
      <c r="C57"/>
      <c r="D57"/>
      <c r="E57"/>
    </row>
    <row r="58" spans="2:15">
      <c r="B58"/>
      <c r="C58"/>
      <c r="D58"/>
      <c r="E58"/>
    </row>
    <row r="59" spans="2:15">
      <c r="B59"/>
      <c r="C59"/>
      <c r="D59"/>
      <c r="E59"/>
    </row>
    <row r="60" spans="2:15">
      <c r="B60"/>
      <c r="C60"/>
      <c r="D60"/>
      <c r="E60"/>
    </row>
    <row r="61" spans="2:15">
      <c r="B61"/>
      <c r="C61"/>
      <c r="D61"/>
      <c r="E61"/>
    </row>
    <row r="62" spans="2:15">
      <c r="B62"/>
      <c r="C62"/>
      <c r="D62"/>
      <c r="E62"/>
    </row>
    <row r="63" spans="2:15">
      <c r="B63"/>
      <c r="C63"/>
      <c r="D63"/>
      <c r="E63"/>
    </row>
    <row r="64" spans="2:15">
      <c r="B64"/>
      <c r="C64"/>
      <c r="D64"/>
      <c r="E64"/>
    </row>
    <row r="65" spans="2:5">
      <c r="B65"/>
      <c r="C65"/>
      <c r="D65"/>
      <c r="E65"/>
    </row>
    <row r="66" spans="2:5">
      <c r="B66"/>
      <c r="C66"/>
      <c r="D66"/>
      <c r="E66"/>
    </row>
    <row r="67" spans="2:5">
      <c r="B67"/>
      <c r="C67"/>
      <c r="D67"/>
      <c r="E67"/>
    </row>
    <row r="68" spans="2:5">
      <c r="B68"/>
      <c r="C68"/>
      <c r="D68"/>
      <c r="E68"/>
    </row>
    <row r="69" spans="2:5">
      <c r="B69"/>
      <c r="C69"/>
      <c r="D69"/>
      <c r="E69"/>
    </row>
    <row r="70" spans="2:5">
      <c r="B70"/>
      <c r="C70"/>
      <c r="D70"/>
      <c r="E70"/>
    </row>
    <row r="71" spans="2:5">
      <c r="B71"/>
      <c r="C71"/>
      <c r="D71"/>
      <c r="E71"/>
    </row>
    <row r="72" spans="2:5">
      <c r="B72"/>
      <c r="C72"/>
      <c r="D72"/>
      <c r="E72"/>
    </row>
    <row r="73" spans="2:5">
      <c r="B73"/>
      <c r="C73"/>
      <c r="D73"/>
      <c r="E73"/>
    </row>
    <row r="74" spans="2:5">
      <c r="B74"/>
      <c r="C74"/>
      <c r="D74"/>
      <c r="E74"/>
    </row>
    <row r="75" spans="2:5">
      <c r="B75"/>
      <c r="C75"/>
      <c r="D75"/>
      <c r="E75"/>
    </row>
    <row r="76" spans="2:5">
      <c r="B76"/>
      <c r="C76"/>
      <c r="D76"/>
      <c r="E76"/>
    </row>
    <row r="77" spans="2:5">
      <c r="B77"/>
      <c r="C77"/>
      <c r="D77"/>
      <c r="E77"/>
    </row>
    <row r="78" spans="2:5">
      <c r="B78"/>
      <c r="C78"/>
      <c r="D78"/>
      <c r="E78"/>
    </row>
    <row r="79" spans="2:5">
      <c r="B79"/>
      <c r="C79"/>
      <c r="D79"/>
      <c r="E79"/>
    </row>
    <row r="80" spans="2:5">
      <c r="B80"/>
      <c r="C80"/>
      <c r="D80"/>
      <c r="E80"/>
    </row>
    <row r="81" spans="2:5">
      <c r="B81"/>
      <c r="C81"/>
      <c r="D81"/>
      <c r="E81"/>
    </row>
    <row r="82" spans="2:5">
      <c r="B82"/>
      <c r="C82"/>
      <c r="D82"/>
      <c r="E82"/>
    </row>
    <row r="83" spans="2:5">
      <c r="B83"/>
      <c r="C83"/>
      <c r="D83"/>
      <c r="E83"/>
    </row>
    <row r="84" spans="2:5">
      <c r="B84"/>
      <c r="C84"/>
      <c r="D84"/>
      <c r="E84"/>
    </row>
    <row r="85" spans="2:5">
      <c r="B85"/>
      <c r="C85"/>
      <c r="D85"/>
      <c r="E85"/>
    </row>
    <row r="86" spans="2:5">
      <c r="B86"/>
      <c r="C86"/>
      <c r="D86"/>
      <c r="E86"/>
    </row>
    <row r="87" spans="2:5">
      <c r="B87"/>
      <c r="C87"/>
      <c r="D87"/>
      <c r="E87"/>
    </row>
    <row r="88" spans="2:5">
      <c r="B88"/>
      <c r="C88"/>
      <c r="D88"/>
      <c r="E88"/>
    </row>
    <row r="89" spans="2:5">
      <c r="B89"/>
      <c r="C89"/>
      <c r="D89"/>
      <c r="E89"/>
    </row>
    <row r="90" spans="2:5">
      <c r="B90"/>
      <c r="C90"/>
      <c r="D90"/>
      <c r="E90"/>
    </row>
    <row r="91" spans="2:5">
      <c r="B91"/>
      <c r="C91"/>
      <c r="D91"/>
      <c r="E91"/>
    </row>
    <row r="92" spans="2:5">
      <c r="B92"/>
      <c r="C92"/>
      <c r="D92"/>
      <c r="E92"/>
    </row>
    <row r="93" spans="2:5">
      <c r="B93"/>
      <c r="C93"/>
      <c r="D93"/>
      <c r="E93"/>
    </row>
    <row r="94" spans="2:5">
      <c r="B94"/>
      <c r="C94"/>
      <c r="D94"/>
      <c r="E94"/>
    </row>
    <row r="95" spans="2:5">
      <c r="B95"/>
      <c r="C95"/>
      <c r="D95"/>
      <c r="E95"/>
    </row>
    <row r="96" spans="2:5">
      <c r="B96"/>
      <c r="C96"/>
      <c r="D96"/>
      <c r="E96"/>
    </row>
    <row r="97" spans="2:5">
      <c r="B97"/>
      <c r="C97"/>
      <c r="D97"/>
      <c r="E97"/>
    </row>
    <row r="98" spans="2:5">
      <c r="B98"/>
      <c r="C98"/>
      <c r="D98"/>
      <c r="E98"/>
    </row>
    <row r="99" spans="2:5">
      <c r="B99"/>
      <c r="C99"/>
      <c r="D99"/>
      <c r="E99"/>
    </row>
    <row r="100" spans="2:5">
      <c r="B100"/>
      <c r="C100"/>
      <c r="D100"/>
      <c r="E100"/>
    </row>
    <row r="101" spans="2:5">
      <c r="B101"/>
      <c r="C101"/>
      <c r="D101"/>
      <c r="E101"/>
    </row>
    <row r="102" spans="2:5">
      <c r="B102"/>
      <c r="C102"/>
      <c r="D102"/>
      <c r="E102"/>
    </row>
    <row r="103" spans="2:5">
      <c r="B103"/>
      <c r="C103"/>
      <c r="D103"/>
      <c r="E103"/>
    </row>
    <row r="104" spans="2:5">
      <c r="B104"/>
      <c r="C104"/>
      <c r="D104"/>
      <c r="E104"/>
    </row>
    <row r="105" spans="2:5">
      <c r="B105"/>
      <c r="C105"/>
      <c r="D105"/>
      <c r="E105"/>
    </row>
    <row r="106" spans="2:5">
      <c r="B106"/>
      <c r="C106"/>
      <c r="D106"/>
      <c r="E106"/>
    </row>
    <row r="107" spans="2:5">
      <c r="B107"/>
      <c r="C107"/>
      <c r="D107"/>
      <c r="E107"/>
    </row>
    <row r="108" spans="2:5">
      <c r="B108"/>
      <c r="C108"/>
      <c r="D108"/>
      <c r="E108"/>
    </row>
    <row r="109" spans="2:5">
      <c r="B109"/>
      <c r="C109"/>
      <c r="D109"/>
      <c r="E109"/>
    </row>
    <row r="110" spans="2:5">
      <c r="B110"/>
      <c r="C110"/>
      <c r="D110"/>
      <c r="E110"/>
    </row>
    <row r="111" spans="2:5">
      <c r="B111"/>
      <c r="C111"/>
      <c r="D111"/>
      <c r="E111"/>
    </row>
    <row r="112" spans="2:5">
      <c r="B112"/>
      <c r="C112"/>
      <c r="D112"/>
      <c r="E112"/>
    </row>
    <row r="113" spans="2:5">
      <c r="B113"/>
      <c r="C113"/>
      <c r="D113"/>
      <c r="E113"/>
    </row>
    <row r="114" spans="2:5">
      <c r="B114"/>
      <c r="C114"/>
      <c r="D114"/>
      <c r="E114"/>
    </row>
    <row r="115" spans="2:5">
      <c r="B115"/>
      <c r="C115"/>
      <c r="D115"/>
      <c r="E115"/>
    </row>
    <row r="116" spans="2:5">
      <c r="B116"/>
      <c r="C116"/>
      <c r="D116"/>
      <c r="E116"/>
    </row>
    <row r="117" spans="2:5">
      <c r="B117"/>
      <c r="C117"/>
      <c r="D117"/>
      <c r="E117"/>
    </row>
    <row r="118" spans="2:5">
      <c r="B118"/>
      <c r="C118"/>
      <c r="D118"/>
      <c r="E118"/>
    </row>
    <row r="119" spans="2:5">
      <c r="B119"/>
      <c r="C119"/>
      <c r="D119"/>
      <c r="E119"/>
    </row>
    <row r="120" spans="2:5">
      <c r="B120"/>
      <c r="C120"/>
      <c r="D120"/>
      <c r="E120"/>
    </row>
    <row r="121" spans="2:5">
      <c r="B121"/>
      <c r="C121"/>
      <c r="D121"/>
      <c r="E121"/>
    </row>
    <row r="122" spans="2:5">
      <c r="B122"/>
      <c r="C122"/>
      <c r="D122"/>
      <c r="E122"/>
    </row>
    <row r="123" spans="2:5">
      <c r="B123"/>
      <c r="C123"/>
      <c r="D123"/>
      <c r="E123"/>
    </row>
    <row r="124" spans="2:5">
      <c r="B124"/>
      <c r="C124"/>
      <c r="D124"/>
      <c r="E124"/>
    </row>
    <row r="125" spans="2:5">
      <c r="B125"/>
      <c r="C125"/>
      <c r="D125"/>
      <c r="E125"/>
    </row>
    <row r="126" spans="2:5">
      <c r="B126"/>
      <c r="C126"/>
      <c r="D126"/>
      <c r="E126"/>
    </row>
    <row r="127" spans="2:5">
      <c r="B127"/>
      <c r="C127"/>
      <c r="D127"/>
      <c r="E127"/>
    </row>
    <row r="128" spans="2:5">
      <c r="B128"/>
      <c r="C128"/>
      <c r="D128"/>
      <c r="E128"/>
    </row>
    <row r="129" spans="2:5">
      <c r="B129"/>
      <c r="C129"/>
      <c r="D129"/>
      <c r="E129"/>
    </row>
    <row r="130" spans="2:5">
      <c r="B130"/>
      <c r="C130"/>
      <c r="D130"/>
      <c r="E130"/>
    </row>
    <row r="131" spans="2:5">
      <c r="B131"/>
      <c r="C131"/>
      <c r="D131"/>
      <c r="E131"/>
    </row>
    <row r="132" spans="2:5">
      <c r="B132"/>
      <c r="C132"/>
      <c r="D132"/>
      <c r="E132"/>
    </row>
    <row r="133" spans="2:5">
      <c r="B133"/>
      <c r="C133"/>
      <c r="D133"/>
      <c r="E133"/>
    </row>
    <row r="134" spans="2:5"/>
    <row r="135" spans="2:5"/>
    <row r="136" spans="2:5"/>
    <row r="137" spans="2:5"/>
    <row r="138" spans="2:5"/>
    <row r="139" spans="2:5"/>
    <row r="140" spans="2:5"/>
    <row r="141" spans="2:5"/>
    <row r="142" spans="2:5"/>
    <row r="143" spans="2:5"/>
  </sheetData>
  <mergeCells count="59">
    <mergeCell ref="H36:I36"/>
    <mergeCell ref="J36:K36"/>
    <mergeCell ref="L36:M36"/>
    <mergeCell ref="N36:O36"/>
    <mergeCell ref="B2:G3"/>
    <mergeCell ref="B31:F31"/>
    <mergeCell ref="B35:F35"/>
    <mergeCell ref="B6:F6"/>
    <mergeCell ref="B8:F8"/>
    <mergeCell ref="B9:F9"/>
    <mergeCell ref="B11:F11"/>
    <mergeCell ref="B15:F15"/>
    <mergeCell ref="B19:F19"/>
    <mergeCell ref="B23:F23"/>
    <mergeCell ref="B10:F10"/>
    <mergeCell ref="B12:F14"/>
    <mergeCell ref="H37:I37"/>
    <mergeCell ref="J37:K37"/>
    <mergeCell ref="L37:M37"/>
    <mergeCell ref="N37:O37"/>
    <mergeCell ref="H40:I40"/>
    <mergeCell ref="J40:K40"/>
    <mergeCell ref="L40:M40"/>
    <mergeCell ref="N40:O40"/>
    <mergeCell ref="H41:I41"/>
    <mergeCell ref="J41:K41"/>
    <mergeCell ref="L41:M41"/>
    <mergeCell ref="N41:O41"/>
    <mergeCell ref="H43:I43"/>
    <mergeCell ref="J43:K43"/>
    <mergeCell ref="L43:M43"/>
    <mergeCell ref="N43:O43"/>
    <mergeCell ref="N44:O44"/>
    <mergeCell ref="H45:I45"/>
    <mergeCell ref="J45:K45"/>
    <mergeCell ref="L45:M45"/>
    <mergeCell ref="N45:O45"/>
    <mergeCell ref="H49:I49"/>
    <mergeCell ref="J49:K49"/>
    <mergeCell ref="L49:M49"/>
    <mergeCell ref="N49:O49"/>
    <mergeCell ref="B27:F27"/>
    <mergeCell ref="H47:I47"/>
    <mergeCell ref="J47:K47"/>
    <mergeCell ref="L47:M47"/>
    <mergeCell ref="N47:O47"/>
    <mergeCell ref="H48:I48"/>
    <mergeCell ref="J48:K48"/>
    <mergeCell ref="L48:M48"/>
    <mergeCell ref="N48:O48"/>
    <mergeCell ref="H44:I44"/>
    <mergeCell ref="J44:K44"/>
    <mergeCell ref="L44:M44"/>
    <mergeCell ref="B16:F18"/>
    <mergeCell ref="B20:F22"/>
    <mergeCell ref="B28:F30"/>
    <mergeCell ref="B32:F34"/>
    <mergeCell ref="B36:F38"/>
    <mergeCell ref="B24:F26"/>
  </mergeCells>
  <hyperlinks>
    <hyperlink ref="F4" location="'Índice (Anual)'!A1" display="índice" xr:uid="{00000000-0004-0000-1100-000000000000}"/>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131"/>
  <sheetViews>
    <sheetView showGridLines="0" zoomScale="80" zoomScaleNormal="80" workbookViewId="0"/>
  </sheetViews>
  <sheetFormatPr defaultColWidth="0" defaultRowHeight="12.75" customHeight="1" zeroHeight="1"/>
  <cols>
    <col min="1" max="1" width="1.85546875" style="2" customWidth="1"/>
    <col min="2" max="2" width="8" style="3" customWidth="1"/>
    <col min="3" max="3" width="76.140625" style="4" customWidth="1"/>
    <col min="4" max="4" width="17.7109375" style="3" customWidth="1"/>
    <col min="5" max="7" width="17.7109375" style="5" customWidth="1"/>
    <col min="8" max="8" width="5.5703125" customWidth="1"/>
    <col min="9" max="9" width="1.85546875" style="2" hidden="1" customWidth="1"/>
    <col min="10" max="16384" width="9.140625" style="2" hidden="1"/>
  </cols>
  <sheetData>
    <row r="1" spans="1:16" s="1" customFormat="1" ht="15" thickBot="1">
      <c r="H1"/>
    </row>
    <row r="2" spans="1:16" s="1" customFormat="1" ht="25.5" customHeight="1" thickTop="1">
      <c r="A2" s="44"/>
      <c r="B2" s="325" t="s">
        <v>299</v>
      </c>
      <c r="C2" s="325"/>
      <c r="D2" s="325"/>
      <c r="E2" s="325"/>
      <c r="F2" s="325"/>
      <c r="G2" s="325"/>
      <c r="H2" s="325"/>
    </row>
    <row r="3" spans="1:16" s="1" customFormat="1" ht="25.5" customHeight="1" thickBot="1">
      <c r="A3" s="45"/>
      <c r="B3" s="326"/>
      <c r="C3" s="326"/>
      <c r="D3" s="326"/>
      <c r="E3" s="326"/>
      <c r="F3" s="326"/>
      <c r="G3" s="326"/>
      <c r="H3" s="326"/>
    </row>
    <row r="4" spans="1:16" s="1" customFormat="1" ht="15" thickTop="1">
      <c r="E4" s="30"/>
      <c r="F4" s="30"/>
      <c r="G4" s="504" t="s">
        <v>52</v>
      </c>
      <c r="H4"/>
    </row>
    <row r="5" spans="1:16" ht="15.75" thickBot="1">
      <c r="B5" s="235" t="s">
        <v>428</v>
      </c>
      <c r="C5" s="236"/>
      <c r="D5" s="234"/>
      <c r="E5" s="234"/>
      <c r="F5" s="234"/>
      <c r="G5" s="234"/>
      <c r="I5" s="346"/>
      <c r="J5" s="347"/>
      <c r="K5" s="346"/>
      <c r="L5" s="347"/>
      <c r="M5" s="346"/>
      <c r="N5" s="347"/>
      <c r="O5" s="346"/>
      <c r="P5" s="348"/>
    </row>
    <row r="6" spans="1:16" customFormat="1" ht="8.1" customHeight="1">
      <c r="B6" s="234"/>
      <c r="C6" s="234"/>
      <c r="D6" s="234"/>
      <c r="E6" s="234"/>
      <c r="F6" s="234"/>
      <c r="G6" s="234"/>
    </row>
    <row r="7" spans="1:16" customFormat="1" ht="26.25" customHeight="1">
      <c r="B7" s="391" t="s">
        <v>322</v>
      </c>
      <c r="C7" s="391"/>
      <c r="D7" s="391"/>
      <c r="E7" s="391"/>
      <c r="F7" s="391"/>
      <c r="G7" s="391"/>
    </row>
    <row r="8" spans="1:16" customFormat="1" ht="15" customHeight="1" thickBot="1">
      <c r="B8" s="206" t="s">
        <v>323</v>
      </c>
      <c r="C8" s="237"/>
      <c r="D8" s="234"/>
      <c r="E8" s="234"/>
      <c r="F8" s="234"/>
      <c r="G8" s="234"/>
    </row>
    <row r="9" spans="1:16" customFormat="1" ht="14.25" customHeight="1">
      <c r="B9" s="415" t="s">
        <v>485</v>
      </c>
      <c r="C9" s="424"/>
      <c r="D9" s="424"/>
      <c r="E9" s="424"/>
      <c r="F9" s="424"/>
      <c r="G9" s="425"/>
    </row>
    <row r="10" spans="1:16" customFormat="1" ht="24.95" customHeight="1">
      <c r="B10" s="426"/>
      <c r="C10" s="427"/>
      <c r="D10" s="427"/>
      <c r="E10" s="427"/>
      <c r="F10" s="427"/>
      <c r="G10" s="428"/>
    </row>
    <row r="11" spans="1:16" customFormat="1" ht="68.25" customHeight="1" thickBot="1">
      <c r="B11" s="429"/>
      <c r="C11" s="430"/>
      <c r="D11" s="430"/>
      <c r="E11" s="430"/>
      <c r="F11" s="430"/>
      <c r="G11" s="431"/>
    </row>
    <row r="12" spans="1:16" customFormat="1" ht="15" customHeight="1" thickBot="1">
      <c r="B12" s="206" t="s">
        <v>324</v>
      </c>
      <c r="C12" s="237"/>
      <c r="D12" s="234"/>
      <c r="E12" s="234"/>
      <c r="F12" s="234"/>
      <c r="G12" s="234"/>
    </row>
    <row r="13" spans="1:16" customFormat="1" ht="24.95" customHeight="1">
      <c r="B13" s="382" t="s">
        <v>486</v>
      </c>
      <c r="C13" s="383"/>
      <c r="D13" s="383"/>
      <c r="E13" s="383"/>
      <c r="F13" s="383"/>
      <c r="G13" s="384"/>
    </row>
    <row r="14" spans="1:16" customFormat="1" ht="24.95" customHeight="1">
      <c r="B14" s="385"/>
      <c r="C14" s="386"/>
      <c r="D14" s="386"/>
      <c r="E14" s="386"/>
      <c r="F14" s="386"/>
      <c r="G14" s="387"/>
    </row>
    <row r="15" spans="1:16" customFormat="1" ht="40.5" customHeight="1" thickBot="1">
      <c r="B15" s="388"/>
      <c r="C15" s="389"/>
      <c r="D15" s="389"/>
      <c r="E15" s="389"/>
      <c r="F15" s="389"/>
      <c r="G15" s="390"/>
    </row>
    <row r="16" spans="1:16" customFormat="1" ht="15" customHeight="1" thickBot="1">
      <c r="B16" s="241" t="s">
        <v>325</v>
      </c>
      <c r="C16" s="237"/>
      <c r="D16" s="234"/>
      <c r="E16" s="234"/>
      <c r="F16" s="234"/>
      <c r="G16" s="234"/>
    </row>
    <row r="17" spans="2:8" s="298" customFormat="1" ht="11.25" customHeight="1">
      <c r="B17" s="415" t="s">
        <v>482</v>
      </c>
      <c r="C17" s="416"/>
      <c r="D17" s="416"/>
      <c r="E17" s="416"/>
      <c r="F17" s="416"/>
      <c r="G17" s="417"/>
    </row>
    <row r="18" spans="2:8" s="298" customFormat="1" ht="18.600000000000001" customHeight="1">
      <c r="B18" s="418"/>
      <c r="C18" s="419"/>
      <c r="D18" s="419"/>
      <c r="E18" s="419"/>
      <c r="F18" s="419"/>
      <c r="G18" s="420"/>
    </row>
    <row r="19" spans="2:8" s="298" customFormat="1" ht="27" customHeight="1" thickBot="1">
      <c r="B19" s="421"/>
      <c r="C19" s="422"/>
      <c r="D19" s="422"/>
      <c r="E19" s="422"/>
      <c r="F19" s="422"/>
      <c r="G19" s="423"/>
    </row>
    <row r="20" spans="2:8" customFormat="1" ht="15" customHeight="1" thickBot="1">
      <c r="B20" s="241" t="s">
        <v>326</v>
      </c>
      <c r="C20" s="237"/>
      <c r="D20" s="234"/>
      <c r="E20" s="234"/>
      <c r="F20" s="234"/>
      <c r="G20" s="234"/>
    </row>
    <row r="21" spans="2:8" customFormat="1" ht="24.95" customHeight="1">
      <c r="B21" s="415" t="s">
        <v>481</v>
      </c>
      <c r="C21" s="424"/>
      <c r="D21" s="424"/>
      <c r="E21" s="424"/>
      <c r="F21" s="424"/>
      <c r="G21" s="425"/>
    </row>
    <row r="22" spans="2:8" customFormat="1" ht="24.95" customHeight="1">
      <c r="B22" s="426"/>
      <c r="C22" s="427"/>
      <c r="D22" s="427"/>
      <c r="E22" s="427"/>
      <c r="F22" s="427"/>
      <c r="G22" s="428"/>
    </row>
    <row r="23" spans="2:8" customFormat="1" ht="89.25" customHeight="1" thickBot="1">
      <c r="B23" s="429"/>
      <c r="C23" s="430"/>
      <c r="D23" s="430"/>
      <c r="E23" s="430"/>
      <c r="F23" s="430"/>
      <c r="G23" s="431"/>
    </row>
    <row r="24" spans="2:8" customFormat="1" ht="29.25" customHeight="1" thickBot="1">
      <c r="B24" s="391" t="s">
        <v>483</v>
      </c>
      <c r="C24" s="391"/>
      <c r="D24" s="391"/>
      <c r="E24" s="391"/>
      <c r="F24" s="391"/>
      <c r="G24" s="391"/>
      <c r="H24" s="205"/>
    </row>
    <row r="25" spans="2:8" customFormat="1" ht="24.95" customHeight="1">
      <c r="B25" s="398" t="s">
        <v>484</v>
      </c>
      <c r="C25" s="407"/>
      <c r="D25" s="407"/>
      <c r="E25" s="407"/>
      <c r="F25" s="407"/>
      <c r="G25" s="408"/>
    </row>
    <row r="26" spans="2:8" customFormat="1" ht="24.95" customHeight="1">
      <c r="B26" s="409"/>
      <c r="C26" s="410"/>
      <c r="D26" s="410"/>
      <c r="E26" s="410"/>
      <c r="F26" s="410"/>
      <c r="G26" s="411"/>
    </row>
    <row r="27" spans="2:8" customFormat="1" ht="7.5" customHeight="1" thickBot="1">
      <c r="B27" s="412"/>
      <c r="C27" s="413"/>
      <c r="D27" s="413"/>
      <c r="E27" s="413"/>
      <c r="F27" s="413"/>
      <c r="G27" s="414"/>
    </row>
    <row r="28" spans="2:8" customFormat="1" ht="20.100000000000001" customHeight="1">
      <c r="B28" s="234"/>
      <c r="C28" s="234"/>
      <c r="D28" s="234"/>
      <c r="E28" s="234"/>
      <c r="F28" s="234"/>
      <c r="G28" s="234"/>
    </row>
    <row r="29" spans="2:8" customFormat="1" ht="20.100000000000001" customHeight="1">
      <c r="B29" s="234"/>
      <c r="C29" s="234"/>
      <c r="D29" s="234"/>
      <c r="E29" s="234"/>
      <c r="F29" s="234"/>
      <c r="G29" s="234"/>
    </row>
    <row r="30" spans="2:8" customFormat="1" ht="20.100000000000001" customHeight="1">
      <c r="B30" s="234"/>
      <c r="C30" s="234"/>
      <c r="D30" s="234"/>
      <c r="E30" s="234"/>
      <c r="F30" s="234"/>
      <c r="G30" s="234"/>
    </row>
    <row r="31" spans="2:8" customFormat="1" ht="20.100000000000001" customHeight="1">
      <c r="B31" s="234"/>
      <c r="C31" s="234"/>
      <c r="D31" s="234"/>
      <c r="E31" s="234"/>
      <c r="F31" s="234"/>
      <c r="G31" s="234"/>
    </row>
    <row r="32" spans="2:8" customFormat="1" ht="20.100000000000001" customHeight="1">
      <c r="B32" s="234"/>
      <c r="C32" s="234"/>
      <c r="D32" s="234"/>
      <c r="E32" s="234"/>
      <c r="F32" s="234"/>
      <c r="G32" s="234"/>
    </row>
    <row r="33" spans="2:7" customFormat="1" ht="20.100000000000001" customHeight="1">
      <c r="B33" s="234"/>
      <c r="C33" s="234"/>
      <c r="D33" s="234"/>
      <c r="E33" s="234"/>
      <c r="F33" s="234"/>
      <c r="G33" s="234"/>
    </row>
    <row r="34" spans="2:7" customFormat="1" ht="15" customHeight="1">
      <c r="B34" s="234"/>
      <c r="C34" s="234"/>
      <c r="D34" s="234"/>
      <c r="E34" s="234"/>
      <c r="F34" s="234"/>
      <c r="G34" s="234"/>
    </row>
    <row r="35" spans="2:7" customFormat="1" ht="15" customHeight="1">
      <c r="B35" s="234"/>
      <c r="C35" s="234"/>
      <c r="D35" s="234"/>
      <c r="E35" s="234"/>
      <c r="F35" s="234"/>
      <c r="G35" s="234"/>
    </row>
    <row r="36" spans="2:7" customFormat="1" ht="20.100000000000001" customHeight="1">
      <c r="B36" s="234"/>
      <c r="C36" s="234"/>
      <c r="D36" s="234"/>
      <c r="E36" s="234"/>
      <c r="F36" s="234"/>
      <c r="G36" s="234"/>
    </row>
    <row r="37" spans="2:7" customFormat="1" ht="15" customHeight="1">
      <c r="B37" s="234"/>
      <c r="C37" s="234"/>
      <c r="D37" s="234"/>
      <c r="E37" s="234"/>
      <c r="F37" s="234"/>
      <c r="G37" s="234"/>
    </row>
    <row r="38" spans="2:7" customFormat="1" ht="15" customHeight="1">
      <c r="B38" s="234"/>
      <c r="C38" s="234"/>
      <c r="D38" s="234"/>
      <c r="E38" s="234"/>
      <c r="F38" s="234"/>
      <c r="G38" s="234"/>
    </row>
    <row r="39" spans="2:7" customFormat="1" ht="15" customHeight="1">
      <c r="B39" s="234"/>
      <c r="C39" s="234"/>
      <c r="D39" s="234"/>
      <c r="E39" s="234"/>
      <c r="F39" s="234"/>
      <c r="G39" s="234"/>
    </row>
    <row r="40" spans="2:7" customFormat="1" ht="15" customHeight="1">
      <c r="B40" s="234"/>
      <c r="C40" s="234"/>
      <c r="D40" s="234"/>
      <c r="E40" s="234"/>
      <c r="F40" s="234"/>
      <c r="G40" s="234"/>
    </row>
    <row r="41" spans="2:7" customFormat="1" ht="15" customHeight="1">
      <c r="B41" s="234"/>
      <c r="C41" s="234"/>
      <c r="D41" s="234"/>
      <c r="E41" s="234"/>
      <c r="F41" s="234"/>
      <c r="G41" s="234"/>
    </row>
    <row r="42" spans="2:7" customFormat="1">
      <c r="B42" s="234"/>
      <c r="C42" s="234"/>
      <c r="D42" s="234"/>
      <c r="E42" s="234"/>
      <c r="F42" s="234"/>
      <c r="G42" s="234"/>
    </row>
    <row r="43" spans="2:7" customFormat="1" ht="15" customHeight="1">
      <c r="B43" s="234"/>
      <c r="C43" s="234"/>
      <c r="D43" s="234"/>
      <c r="E43" s="234"/>
      <c r="F43" s="234"/>
      <c r="G43" s="234"/>
    </row>
    <row r="44" spans="2:7" customFormat="1" ht="15" customHeight="1">
      <c r="B44" s="234"/>
      <c r="C44" s="234"/>
      <c r="D44" s="234"/>
      <c r="E44" s="234"/>
      <c r="F44" s="234"/>
      <c r="G44" s="234"/>
    </row>
    <row r="45" spans="2:7" customFormat="1">
      <c r="B45" s="234"/>
      <c r="C45" s="234"/>
      <c r="D45" s="234"/>
      <c r="E45" s="234"/>
      <c r="F45" s="234"/>
      <c r="G45" s="234"/>
    </row>
    <row r="46" spans="2:7" customFormat="1">
      <c r="B46" s="234"/>
      <c r="C46" s="234"/>
      <c r="D46" s="234"/>
      <c r="E46" s="234"/>
      <c r="F46" s="234"/>
      <c r="G46" s="234"/>
    </row>
    <row r="47" spans="2:7" customFormat="1"/>
    <row r="48" spans="2:7"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row r="110"/>
    <row r="111"/>
    <row r="112"/>
    <row r="113"/>
    <row r="114"/>
    <row r="115"/>
    <row r="116"/>
    <row r="117"/>
    <row r="118"/>
    <row r="119"/>
    <row r="120"/>
    <row r="121"/>
    <row r="122"/>
    <row r="123"/>
    <row r="124"/>
    <row r="125"/>
    <row r="126"/>
    <row r="127"/>
    <row r="128" ht="12.75" customHeight="1"/>
    <row r="129" ht="12.75" customHeight="1"/>
    <row r="130" ht="12.75" customHeight="1"/>
    <row r="131" ht="12.75" customHeight="1"/>
  </sheetData>
  <mergeCells count="12">
    <mergeCell ref="B2:H3"/>
    <mergeCell ref="I5:J5"/>
    <mergeCell ref="K5:L5"/>
    <mergeCell ref="B17:G19"/>
    <mergeCell ref="B21:G23"/>
    <mergeCell ref="B9:G11"/>
    <mergeCell ref="B13:G15"/>
    <mergeCell ref="B25:G27"/>
    <mergeCell ref="M5:N5"/>
    <mergeCell ref="O5:P5"/>
    <mergeCell ref="B7:G7"/>
    <mergeCell ref="B24:G24"/>
  </mergeCells>
  <hyperlinks>
    <hyperlink ref="G4" location="'Índice (Anual)'!A1" display="índice" xr:uid="{41AAB716-4949-41E8-B54A-D6EF2283E41C}"/>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FC119"/>
  <sheetViews>
    <sheetView showGridLines="0" zoomScale="85" zoomScaleNormal="85" workbookViewId="0"/>
  </sheetViews>
  <sheetFormatPr defaultColWidth="0" defaultRowHeight="0" customHeight="1" zeroHeight="1"/>
  <cols>
    <col min="1" max="1" width="1.85546875" style="2" customWidth="1"/>
    <col min="2" max="2" width="8" style="3" customWidth="1"/>
    <col min="3" max="3" width="76.140625" style="4" customWidth="1"/>
    <col min="4" max="4" width="17.7109375" style="3" customWidth="1"/>
    <col min="5" max="6" width="17.7109375" style="5" customWidth="1"/>
    <col min="7" max="7" width="2.85546875" customWidth="1"/>
    <col min="8" max="8" width="1.85546875" style="2" hidden="1"/>
    <col min="9" max="16383" width="9.140625" style="2" hidden="1"/>
    <col min="16384" max="16384" width="19.28515625" style="2" hidden="1"/>
  </cols>
  <sheetData>
    <row r="1" spans="1:18" s="1" customFormat="1" ht="15" thickBot="1">
      <c r="G1"/>
    </row>
    <row r="2" spans="1:18" s="1" customFormat="1" ht="25.5" customHeight="1" thickTop="1">
      <c r="A2" s="44"/>
      <c r="B2" s="325" t="s">
        <v>303</v>
      </c>
      <c r="C2" s="325"/>
      <c r="D2" s="325"/>
      <c r="E2" s="325"/>
      <c r="F2" s="325"/>
      <c r="G2" s="325"/>
    </row>
    <row r="3" spans="1:18" s="1" customFormat="1" ht="25.5" customHeight="1" thickBot="1">
      <c r="A3" s="45"/>
      <c r="B3" s="326"/>
      <c r="C3" s="326"/>
      <c r="D3" s="326"/>
      <c r="E3" s="326"/>
      <c r="F3" s="326"/>
      <c r="G3" s="326"/>
    </row>
    <row r="4" spans="1:18" s="1" customFormat="1" ht="15" thickTop="1">
      <c r="F4" s="504" t="s">
        <v>52</v>
      </c>
      <c r="G4"/>
    </row>
    <row r="5" spans="1:18" ht="15.75" thickBot="1">
      <c r="B5" s="83" t="s">
        <v>327</v>
      </c>
      <c r="C5" s="84"/>
      <c r="D5"/>
      <c r="E5"/>
      <c r="F5"/>
      <c r="H5" s="346"/>
      <c r="I5" s="347"/>
      <c r="J5" s="346"/>
      <c r="K5" s="347"/>
      <c r="L5" s="346"/>
      <c r="M5" s="347"/>
      <c r="N5" s="346"/>
      <c r="O5" s="348"/>
    </row>
    <row r="6" spans="1:18" ht="8.1" customHeight="1" thickBot="1">
      <c r="B6"/>
      <c r="C6"/>
      <c r="D6"/>
      <c r="E6"/>
      <c r="F6"/>
      <c r="H6" s="336"/>
      <c r="I6" s="338"/>
      <c r="J6" s="336"/>
      <c r="K6" s="338"/>
      <c r="L6" s="336"/>
      <c r="M6" s="338"/>
      <c r="N6" s="336"/>
      <c r="O6" s="337"/>
    </row>
    <row r="7" spans="1:18" ht="16.5" customHeight="1">
      <c r="B7" s="206" t="s">
        <v>328</v>
      </c>
      <c r="C7" s="206"/>
      <c r="D7" s="206"/>
      <c r="E7" s="206"/>
      <c r="F7" s="206"/>
      <c r="G7" s="87"/>
      <c r="H7" s="87"/>
      <c r="I7" s="87"/>
      <c r="J7" s="87"/>
      <c r="K7" s="87"/>
      <c r="L7" s="87"/>
      <c r="M7" s="87"/>
      <c r="N7" s="87"/>
      <c r="O7" s="87"/>
      <c r="P7" s="87"/>
      <c r="Q7" s="87"/>
      <c r="R7" s="87"/>
    </row>
    <row r="8" spans="1:18" s="89" customFormat="1" ht="46.5" customHeight="1" thickBot="1">
      <c r="A8" s="2"/>
      <c r="B8" s="391" t="s">
        <v>331</v>
      </c>
      <c r="C8" s="391"/>
      <c r="D8" s="391"/>
      <c r="E8" s="391"/>
      <c r="F8" s="391"/>
      <c r="G8" s="88"/>
      <c r="H8" s="88"/>
      <c r="I8" s="88"/>
      <c r="J8" s="88"/>
      <c r="K8" s="88"/>
      <c r="L8" s="88"/>
      <c r="M8" s="88"/>
      <c r="N8" s="88"/>
      <c r="O8" s="88"/>
      <c r="P8" s="88"/>
      <c r="Q8" s="88"/>
      <c r="R8" s="88"/>
    </row>
    <row r="9" spans="1:18" s="89" customFormat="1" ht="408.75" customHeight="1" thickBot="1">
      <c r="A9" s="2"/>
      <c r="B9" s="321"/>
      <c r="C9" s="322"/>
      <c r="D9" s="322"/>
      <c r="E9" s="322"/>
      <c r="F9" s="323"/>
      <c r="G9" s="194"/>
      <c r="H9" s="194"/>
      <c r="I9" s="194"/>
      <c r="J9" s="194"/>
      <c r="K9" s="194"/>
      <c r="L9" s="194"/>
      <c r="M9" s="194"/>
      <c r="N9" s="194"/>
      <c r="O9" s="194"/>
      <c r="P9" s="194"/>
      <c r="Q9" s="194"/>
      <c r="R9" s="194"/>
    </row>
    <row r="10" spans="1:18" ht="45.75" customHeight="1" thickBot="1">
      <c r="B10" s="391" t="s">
        <v>510</v>
      </c>
      <c r="C10" s="391"/>
      <c r="D10" s="391"/>
      <c r="E10" s="391"/>
      <c r="F10" s="391"/>
      <c r="G10" s="87"/>
      <c r="H10" s="87"/>
      <c r="I10" s="87"/>
      <c r="J10" s="87"/>
      <c r="K10" s="87"/>
      <c r="L10" s="87"/>
      <c r="M10" s="87"/>
      <c r="N10" s="87"/>
      <c r="O10" s="87"/>
      <c r="P10" s="87"/>
      <c r="Q10" s="87"/>
      <c r="R10" s="87"/>
    </row>
    <row r="11" spans="1:18" ht="408.75" customHeight="1" thickBot="1">
      <c r="B11" s="321"/>
      <c r="C11" s="322"/>
      <c r="D11" s="322"/>
      <c r="E11" s="322"/>
      <c r="F11" s="323"/>
      <c r="G11" s="87"/>
      <c r="H11" s="87"/>
      <c r="I11" s="87"/>
      <c r="J11" s="87"/>
      <c r="K11" s="87"/>
      <c r="L11" s="87"/>
      <c r="M11" s="87"/>
      <c r="N11" s="87"/>
      <c r="O11" s="87"/>
      <c r="P11" s="87"/>
      <c r="Q11" s="87"/>
      <c r="R11" s="87"/>
    </row>
    <row r="12" spans="1:18" ht="29.25" customHeight="1" thickBot="1">
      <c r="B12" s="391" t="s">
        <v>332</v>
      </c>
      <c r="C12" s="391"/>
      <c r="D12" s="391"/>
      <c r="E12" s="391"/>
      <c r="F12" s="391"/>
      <c r="G12" s="87"/>
      <c r="H12" s="87"/>
      <c r="I12" s="87"/>
      <c r="J12" s="87"/>
      <c r="K12" s="87"/>
      <c r="L12" s="87"/>
      <c r="M12" s="87"/>
      <c r="N12" s="87"/>
      <c r="O12" s="87"/>
      <c r="P12" s="87"/>
      <c r="Q12" s="87"/>
      <c r="R12" s="87"/>
    </row>
    <row r="13" spans="1:18" ht="139.5" customHeight="1" thickBot="1">
      <c r="B13" s="321"/>
      <c r="C13" s="322"/>
      <c r="D13" s="322"/>
      <c r="E13" s="322"/>
      <c r="F13" s="323"/>
      <c r="G13" s="87"/>
      <c r="H13" s="87"/>
      <c r="I13" s="87"/>
      <c r="J13" s="87"/>
      <c r="K13" s="87"/>
      <c r="L13" s="87"/>
      <c r="M13" s="87"/>
      <c r="N13" s="87"/>
      <c r="O13" s="87"/>
      <c r="P13" s="87"/>
      <c r="Q13" s="87"/>
      <c r="R13" s="87"/>
    </row>
    <row r="14" spans="1:18" ht="16.5" customHeight="1" thickBot="1">
      <c r="B14" s="391" t="s">
        <v>329</v>
      </c>
      <c r="C14" s="391"/>
      <c r="D14" s="391"/>
      <c r="E14" s="391"/>
      <c r="F14" s="391"/>
      <c r="G14" s="87"/>
      <c r="H14" s="87"/>
      <c r="I14" s="87"/>
      <c r="J14" s="87"/>
      <c r="K14" s="87"/>
      <c r="L14" s="87"/>
      <c r="M14" s="87"/>
      <c r="N14" s="87"/>
      <c r="O14" s="87"/>
      <c r="P14" s="87"/>
      <c r="Q14" s="87"/>
      <c r="R14" s="87"/>
    </row>
    <row r="15" spans="1:18" ht="42.75" customHeight="1" thickBot="1">
      <c r="B15" s="395" t="s">
        <v>503</v>
      </c>
      <c r="C15" s="396"/>
      <c r="D15" s="396"/>
      <c r="E15" s="396"/>
      <c r="F15" s="397"/>
      <c r="G15" s="87"/>
      <c r="H15" s="87"/>
      <c r="I15" s="87"/>
      <c r="J15" s="87"/>
      <c r="K15" s="87"/>
      <c r="L15" s="87"/>
      <c r="M15" s="87"/>
      <c r="N15" s="87"/>
      <c r="O15" s="87"/>
      <c r="P15" s="87"/>
      <c r="Q15" s="87"/>
      <c r="R15" s="87"/>
    </row>
    <row r="16" spans="1:18" ht="16.5" customHeight="1" thickBot="1">
      <c r="B16" s="206" t="s">
        <v>330</v>
      </c>
      <c r="C16" s="206"/>
      <c r="D16" s="206"/>
      <c r="E16" s="206"/>
      <c r="F16" s="206"/>
      <c r="G16" s="87"/>
      <c r="H16" s="87"/>
      <c r="I16" s="87"/>
      <c r="J16" s="87"/>
      <c r="K16" s="87"/>
      <c r="L16" s="87"/>
      <c r="M16" s="87"/>
      <c r="N16" s="87"/>
      <c r="O16" s="87"/>
      <c r="P16" s="87"/>
      <c r="Q16" s="87"/>
      <c r="R16" s="87"/>
    </row>
    <row r="17" spans="2:15" ht="24.95" customHeight="1" thickBot="1">
      <c r="B17" s="320" t="s">
        <v>511</v>
      </c>
      <c r="C17" s="226"/>
      <c r="D17" s="226"/>
      <c r="E17" s="226"/>
      <c r="F17" s="245"/>
      <c r="H17" s="336"/>
      <c r="I17" s="338"/>
      <c r="J17" s="336"/>
      <c r="K17" s="338"/>
      <c r="L17" s="336"/>
      <c r="M17" s="338"/>
      <c r="N17" s="336"/>
      <c r="O17" s="337"/>
    </row>
    <row r="18" spans="2:15" ht="24.95" customHeight="1" thickBot="1">
      <c r="B18" s="324" t="s">
        <v>512</v>
      </c>
      <c r="C18" s="216"/>
      <c r="D18" s="216"/>
      <c r="E18" s="216"/>
      <c r="F18" s="246"/>
      <c r="H18" s="336"/>
      <c r="I18" s="338"/>
      <c r="J18" s="336"/>
      <c r="K18" s="338"/>
      <c r="L18" s="336"/>
      <c r="M18" s="338"/>
      <c r="N18" s="336"/>
      <c r="O18" s="337"/>
    </row>
    <row r="19" spans="2:15" ht="24.95" customHeight="1" thickBot="1">
      <c r="B19" s="228"/>
      <c r="C19" s="229"/>
      <c r="D19" s="229"/>
      <c r="E19" s="229"/>
      <c r="F19" s="247"/>
      <c r="H19" s="24"/>
      <c r="I19" s="24"/>
      <c r="J19" s="24"/>
      <c r="K19" s="24"/>
      <c r="L19" s="362"/>
      <c r="M19" s="362"/>
      <c r="N19" s="362"/>
      <c r="O19" s="362"/>
    </row>
    <row r="20" spans="2:15" ht="20.100000000000001" customHeight="1" thickBot="1">
      <c r="B20" s="16"/>
      <c r="C20" s="16"/>
      <c r="D20" s="16"/>
      <c r="E20" s="16"/>
      <c r="F20" s="16"/>
      <c r="H20" s="341"/>
      <c r="I20" s="345"/>
      <c r="J20" s="341"/>
      <c r="K20" s="345"/>
      <c r="L20" s="341"/>
      <c r="M20" s="345"/>
      <c r="N20" s="341"/>
      <c r="O20" s="342"/>
    </row>
    <row r="21" spans="2:15" ht="20.100000000000001" customHeight="1" thickBot="1">
      <c r="B21" s="16"/>
      <c r="C21" s="16"/>
      <c r="D21" s="16"/>
      <c r="E21" s="16"/>
      <c r="F21" s="16"/>
      <c r="H21" s="341"/>
      <c r="I21" s="345"/>
      <c r="J21" s="341"/>
      <c r="K21" s="345"/>
      <c r="L21" s="341"/>
      <c r="M21" s="345"/>
      <c r="N21" s="341"/>
      <c r="O21" s="342"/>
    </row>
    <row r="22" spans="2:15" ht="20.100000000000001" customHeight="1" thickBot="1">
      <c r="B22" s="16"/>
      <c r="C22" s="16"/>
      <c r="D22" s="16"/>
      <c r="E22" s="16"/>
      <c r="F22" s="16"/>
      <c r="H22" s="343"/>
      <c r="I22" s="344"/>
      <c r="J22" s="343"/>
      <c r="K22" s="344"/>
      <c r="L22" s="343"/>
      <c r="M22" s="344"/>
      <c r="N22" s="341"/>
      <c r="O22" s="342"/>
    </row>
    <row r="23" spans="2:15" ht="20.100000000000001" customHeight="1" thickBot="1">
      <c r="B23" s="16"/>
      <c r="C23" s="16"/>
      <c r="D23" s="16"/>
      <c r="E23" s="16"/>
      <c r="F23" s="16"/>
      <c r="H23" s="336"/>
      <c r="I23" s="338"/>
      <c r="J23" s="336"/>
      <c r="K23" s="338"/>
      <c r="L23" s="336"/>
      <c r="M23" s="338"/>
      <c r="N23" s="339"/>
      <c r="O23" s="340"/>
    </row>
    <row r="24" spans="2:15" ht="20.100000000000001" customHeight="1" thickBot="1">
      <c r="B24" s="16"/>
      <c r="C24" s="16"/>
      <c r="D24" s="16"/>
      <c r="E24" s="16"/>
      <c r="F24" s="16"/>
      <c r="H24" s="21"/>
      <c r="I24" s="22"/>
      <c r="J24" s="21"/>
      <c r="K24" s="22"/>
      <c r="L24" s="21"/>
      <c r="M24" s="22"/>
      <c r="N24" s="21"/>
      <c r="O24" s="23"/>
    </row>
    <row r="25" spans="2:15" ht="20.100000000000001" customHeight="1" thickBot="1">
      <c r="B25" s="16"/>
      <c r="C25" s="16"/>
      <c r="D25" s="16"/>
      <c r="E25" s="16"/>
      <c r="F25" s="16"/>
      <c r="H25" s="24"/>
      <c r="I25" s="24"/>
      <c r="J25" s="24"/>
      <c r="K25" s="24"/>
      <c r="L25" s="24"/>
      <c r="M25" s="24"/>
      <c r="N25" s="24"/>
      <c r="O25" s="24"/>
    </row>
    <row r="26" spans="2:15" ht="15" customHeight="1" thickBot="1">
      <c r="B26" s="16"/>
      <c r="C26" s="16"/>
      <c r="D26" s="16"/>
      <c r="E26" s="16"/>
      <c r="F26" s="16"/>
      <c r="H26" s="336"/>
      <c r="I26" s="338"/>
      <c r="J26" s="336"/>
      <c r="K26" s="338"/>
      <c r="L26" s="336"/>
      <c r="M26" s="338"/>
      <c r="N26" s="336"/>
      <c r="O26" s="337"/>
    </row>
    <row r="27" spans="2:15" ht="15" customHeight="1" thickBot="1">
      <c r="B27" s="16"/>
      <c r="C27" s="16"/>
      <c r="D27" s="16"/>
      <c r="E27" s="16"/>
      <c r="F27" s="16"/>
      <c r="H27" s="336"/>
      <c r="I27" s="338"/>
      <c r="J27" s="336"/>
      <c r="K27" s="338"/>
      <c r="L27" s="336"/>
      <c r="M27" s="338"/>
      <c r="N27" s="336"/>
      <c r="O27" s="337"/>
    </row>
    <row r="28" spans="2:15" ht="20.100000000000001" customHeight="1" thickBot="1">
      <c r="B28" s="16"/>
      <c r="C28" s="16"/>
      <c r="D28" s="16"/>
      <c r="E28" s="16"/>
      <c r="F28" s="16"/>
      <c r="H28" s="24"/>
      <c r="I28" s="24"/>
      <c r="J28" s="24"/>
      <c r="K28" s="24"/>
      <c r="L28" s="24"/>
      <c r="M28" s="24"/>
      <c r="N28" s="24"/>
      <c r="O28" s="24"/>
    </row>
    <row r="29" spans="2:15" ht="15" customHeight="1" thickBot="1">
      <c r="B29"/>
      <c r="C29"/>
      <c r="D29"/>
      <c r="E29"/>
      <c r="F29"/>
      <c r="H29" s="336"/>
      <c r="I29" s="338"/>
      <c r="J29" s="336"/>
      <c r="K29" s="338"/>
      <c r="L29" s="336"/>
      <c r="M29" s="338"/>
      <c r="N29" s="336"/>
      <c r="O29" s="337"/>
    </row>
    <row r="30" spans="2:15" ht="15" customHeight="1" thickBot="1">
      <c r="B30"/>
      <c r="C30"/>
      <c r="D30"/>
      <c r="E30"/>
      <c r="F30"/>
      <c r="H30" s="336"/>
      <c r="I30" s="338"/>
      <c r="J30" s="336"/>
      <c r="K30" s="338"/>
      <c r="L30" s="336"/>
      <c r="M30" s="338"/>
      <c r="N30" s="336"/>
      <c r="O30" s="337"/>
    </row>
    <row r="31" spans="2:15" ht="15" customHeight="1" thickBot="1">
      <c r="B31"/>
      <c r="C31"/>
      <c r="D31"/>
      <c r="E31"/>
      <c r="F31"/>
      <c r="H31" s="336"/>
      <c r="I31" s="338"/>
      <c r="J31" s="336"/>
      <c r="K31" s="338"/>
      <c r="L31" s="336"/>
      <c r="M31" s="338"/>
      <c r="N31" s="336"/>
      <c r="O31" s="337"/>
    </row>
    <row r="32" spans="2:15" ht="15" customHeight="1" thickBot="1">
      <c r="B32"/>
      <c r="C32"/>
      <c r="D32"/>
      <c r="E32"/>
      <c r="F32"/>
      <c r="H32" s="24"/>
      <c r="I32" s="24"/>
      <c r="J32" s="24"/>
      <c r="K32" s="24"/>
      <c r="L32" s="24"/>
      <c r="M32" s="24"/>
      <c r="N32" s="24"/>
      <c r="O32" s="24"/>
    </row>
    <row r="33" spans="2:15" ht="15" customHeight="1" thickBot="1">
      <c r="B33"/>
      <c r="C33"/>
      <c r="D33"/>
      <c r="E33"/>
      <c r="F33"/>
      <c r="H33" s="336"/>
      <c r="I33" s="338"/>
      <c r="J33" s="336"/>
      <c r="K33" s="338"/>
      <c r="L33" s="336"/>
      <c r="M33" s="338"/>
      <c r="N33" s="336"/>
      <c r="O33" s="337"/>
    </row>
    <row r="34" spans="2:15" ht="15.75" thickBot="1">
      <c r="B34"/>
      <c r="C34"/>
      <c r="D34"/>
      <c r="E34"/>
      <c r="F34"/>
      <c r="H34" s="336"/>
      <c r="I34" s="338"/>
      <c r="J34" s="336"/>
      <c r="K34" s="338"/>
      <c r="L34" s="336"/>
      <c r="M34" s="338"/>
      <c r="N34" s="336"/>
      <c r="O34" s="337"/>
    </row>
    <row r="35" spans="2:15" ht="15" customHeight="1" thickBot="1">
      <c r="B35"/>
      <c r="C35"/>
      <c r="D35"/>
      <c r="E35"/>
      <c r="F35"/>
      <c r="H35" s="336"/>
      <c r="I35" s="338"/>
      <c r="J35" s="336"/>
      <c r="K35" s="338"/>
      <c r="L35" s="336"/>
      <c r="M35" s="338"/>
      <c r="N35" s="336"/>
      <c r="O35" s="337"/>
    </row>
    <row r="36" spans="2:15" ht="15" customHeight="1">
      <c r="B36"/>
      <c r="C36"/>
      <c r="D36"/>
      <c r="E36"/>
      <c r="F36"/>
    </row>
    <row r="37" spans="2:15" ht="12.75">
      <c r="B37"/>
      <c r="C37"/>
      <c r="D37"/>
      <c r="E37"/>
      <c r="F37"/>
    </row>
    <row r="38" spans="2:15" ht="12.75">
      <c r="B38"/>
      <c r="C38"/>
      <c r="D38"/>
      <c r="E38"/>
      <c r="F38"/>
    </row>
    <row r="39" spans="2:15" ht="12.75">
      <c r="B39"/>
      <c r="C39"/>
      <c r="D39"/>
      <c r="E39"/>
      <c r="F39"/>
    </row>
    <row r="40" spans="2:15" ht="12.75">
      <c r="B40"/>
      <c r="C40"/>
      <c r="D40"/>
      <c r="E40"/>
      <c r="F40"/>
    </row>
    <row r="41" spans="2:15" ht="12.75">
      <c r="B41"/>
      <c r="C41"/>
      <c r="D41"/>
      <c r="E41"/>
      <c r="F41"/>
    </row>
    <row r="42" spans="2:15" ht="12.75">
      <c r="B42"/>
      <c r="C42"/>
      <c r="D42"/>
      <c r="E42"/>
      <c r="F42"/>
    </row>
    <row r="43" spans="2:15" ht="12.75">
      <c r="B43"/>
      <c r="C43"/>
      <c r="D43"/>
      <c r="E43"/>
      <c r="F43"/>
    </row>
    <row r="44" spans="2:15" ht="12.75">
      <c r="B44"/>
      <c r="C44"/>
      <c r="D44"/>
      <c r="E44"/>
      <c r="F44"/>
    </row>
    <row r="45" spans="2:15" ht="12.75">
      <c r="B45"/>
      <c r="C45"/>
      <c r="D45"/>
      <c r="E45"/>
      <c r="F45"/>
    </row>
    <row r="46" spans="2:15" ht="12.75">
      <c r="B46"/>
      <c r="C46"/>
      <c r="D46"/>
      <c r="E46"/>
      <c r="F46"/>
    </row>
    <row r="47" spans="2:15" ht="12.75">
      <c r="B47"/>
      <c r="C47"/>
      <c r="D47"/>
      <c r="E47"/>
      <c r="F47"/>
    </row>
    <row r="48" spans="2:15" ht="12.75">
      <c r="B48"/>
      <c r="C48"/>
      <c r="D48"/>
      <c r="E48"/>
      <c r="F48"/>
    </row>
    <row r="49" spans="2:6" ht="12.75">
      <c r="B49"/>
      <c r="C49"/>
      <c r="D49"/>
      <c r="E49"/>
      <c r="F49"/>
    </row>
    <row r="50" spans="2:6" ht="12.75">
      <c r="B50"/>
      <c r="C50"/>
      <c r="D50"/>
      <c r="E50"/>
      <c r="F50"/>
    </row>
    <row r="51" spans="2:6" ht="12.75">
      <c r="B51"/>
      <c r="C51"/>
      <c r="D51"/>
      <c r="E51"/>
      <c r="F51"/>
    </row>
    <row r="52" spans="2:6" ht="12.75">
      <c r="B52"/>
      <c r="C52"/>
      <c r="D52"/>
      <c r="E52"/>
      <c r="F52"/>
    </row>
    <row r="53" spans="2:6" ht="12.75">
      <c r="B53"/>
      <c r="C53"/>
      <c r="D53"/>
      <c r="E53"/>
      <c r="F53"/>
    </row>
    <row r="54" spans="2:6" ht="12.75">
      <c r="B54"/>
      <c r="C54"/>
      <c r="D54"/>
      <c r="E54"/>
      <c r="F54"/>
    </row>
    <row r="55" spans="2:6" ht="12.75">
      <c r="B55"/>
      <c r="C55"/>
      <c r="D55"/>
      <c r="E55"/>
      <c r="F55"/>
    </row>
    <row r="56" spans="2:6" ht="12.75">
      <c r="B56"/>
      <c r="C56"/>
      <c r="D56"/>
      <c r="E56"/>
      <c r="F56"/>
    </row>
    <row r="57" spans="2:6" ht="12.75">
      <c r="B57"/>
      <c r="C57"/>
      <c r="D57"/>
      <c r="E57"/>
      <c r="F57"/>
    </row>
    <row r="58" spans="2:6" ht="12.75">
      <c r="B58"/>
      <c r="C58"/>
      <c r="D58"/>
      <c r="E58"/>
      <c r="F58"/>
    </row>
    <row r="59" spans="2:6" ht="12.75">
      <c r="B59"/>
      <c r="C59"/>
      <c r="D59"/>
      <c r="E59"/>
      <c r="F59"/>
    </row>
    <row r="60" spans="2:6" ht="12.75">
      <c r="B60"/>
      <c r="C60"/>
      <c r="D60"/>
      <c r="E60"/>
      <c r="F60"/>
    </row>
    <row r="61" spans="2:6" ht="12.75">
      <c r="B61"/>
      <c r="C61"/>
      <c r="D61"/>
      <c r="E61"/>
      <c r="F61"/>
    </row>
    <row r="62" spans="2:6" ht="12.75">
      <c r="B62"/>
      <c r="C62"/>
      <c r="D62"/>
      <c r="E62"/>
      <c r="F62"/>
    </row>
    <row r="63" spans="2:6" ht="12.75">
      <c r="B63"/>
      <c r="C63"/>
      <c r="D63"/>
      <c r="E63"/>
      <c r="F63"/>
    </row>
    <row r="64" spans="2:6" ht="12.75">
      <c r="B64"/>
      <c r="C64"/>
      <c r="D64"/>
      <c r="E64"/>
      <c r="F64"/>
    </row>
    <row r="65" spans="2:6" ht="12.75">
      <c r="B65"/>
      <c r="C65"/>
      <c r="D65"/>
      <c r="E65"/>
      <c r="F65"/>
    </row>
    <row r="66" spans="2:6" ht="12.75">
      <c r="B66"/>
      <c r="C66"/>
      <c r="D66"/>
      <c r="E66"/>
      <c r="F66"/>
    </row>
    <row r="67" spans="2:6" ht="12.75">
      <c r="B67"/>
      <c r="C67"/>
      <c r="D67"/>
      <c r="E67"/>
      <c r="F67"/>
    </row>
    <row r="68" spans="2:6" ht="12.75">
      <c r="B68"/>
      <c r="C68"/>
      <c r="D68"/>
      <c r="E68"/>
      <c r="F68"/>
    </row>
    <row r="69" spans="2:6" ht="12.75">
      <c r="B69"/>
      <c r="C69"/>
      <c r="D69"/>
      <c r="E69"/>
      <c r="F69"/>
    </row>
    <row r="70" spans="2:6" ht="12.75">
      <c r="B70"/>
      <c r="C70"/>
      <c r="D70"/>
      <c r="E70"/>
      <c r="F70"/>
    </row>
    <row r="71" spans="2:6" ht="12.75">
      <c r="B71"/>
      <c r="C71"/>
      <c r="D71"/>
      <c r="E71"/>
      <c r="F71"/>
    </row>
    <row r="72" spans="2:6" ht="12.75">
      <c r="B72"/>
      <c r="C72"/>
      <c r="D72"/>
      <c r="E72"/>
      <c r="F72"/>
    </row>
    <row r="73" spans="2:6" ht="12.75">
      <c r="B73"/>
      <c r="C73"/>
      <c r="D73"/>
      <c r="E73"/>
      <c r="F73"/>
    </row>
    <row r="74" spans="2:6" ht="12.75">
      <c r="B74"/>
      <c r="C74"/>
      <c r="D74"/>
      <c r="E74"/>
      <c r="F74"/>
    </row>
    <row r="75" spans="2:6" ht="12.75">
      <c r="B75"/>
      <c r="C75"/>
      <c r="D75"/>
      <c r="E75"/>
      <c r="F75"/>
    </row>
    <row r="76" spans="2:6" ht="12.75">
      <c r="B76"/>
      <c r="C76"/>
      <c r="D76"/>
      <c r="E76"/>
      <c r="F76"/>
    </row>
    <row r="77" spans="2:6" ht="12.75">
      <c r="B77"/>
      <c r="C77"/>
      <c r="D77"/>
      <c r="E77"/>
      <c r="F77"/>
    </row>
    <row r="78" spans="2:6" ht="12.75">
      <c r="B78"/>
      <c r="C78"/>
      <c r="D78"/>
      <c r="E78"/>
      <c r="F78"/>
    </row>
    <row r="79" spans="2:6" ht="12.75">
      <c r="B79"/>
      <c r="C79"/>
      <c r="D79"/>
      <c r="E79"/>
      <c r="F79"/>
    </row>
    <row r="80" spans="2:6" ht="12.75">
      <c r="B80"/>
      <c r="C80"/>
      <c r="D80"/>
      <c r="E80"/>
      <c r="F80"/>
    </row>
    <row r="81" spans="2:6" ht="12.75">
      <c r="B81"/>
      <c r="C81"/>
      <c r="D81"/>
      <c r="E81"/>
      <c r="F81"/>
    </row>
    <row r="82" spans="2:6" ht="12.75">
      <c r="B82"/>
      <c r="C82"/>
      <c r="D82"/>
      <c r="E82"/>
      <c r="F82"/>
    </row>
    <row r="83" spans="2:6" ht="12.75">
      <c r="B83"/>
      <c r="C83"/>
      <c r="D83"/>
      <c r="E83"/>
      <c r="F83"/>
    </row>
    <row r="84" spans="2:6" ht="12.75">
      <c r="B84"/>
      <c r="C84"/>
      <c r="D84"/>
      <c r="E84"/>
      <c r="F84"/>
    </row>
    <row r="85" spans="2:6" ht="12.75">
      <c r="B85"/>
      <c r="C85"/>
      <c r="D85"/>
      <c r="E85"/>
      <c r="F85"/>
    </row>
    <row r="86" spans="2:6" ht="12.75">
      <c r="B86"/>
      <c r="C86"/>
      <c r="D86"/>
      <c r="E86"/>
      <c r="F86"/>
    </row>
    <row r="87" spans="2:6" ht="12.75">
      <c r="B87"/>
      <c r="C87"/>
      <c r="D87"/>
      <c r="E87"/>
      <c r="F87"/>
    </row>
    <row r="88" spans="2:6" ht="12.75">
      <c r="B88"/>
      <c r="C88"/>
      <c r="D88"/>
      <c r="E88"/>
      <c r="F88"/>
    </row>
    <row r="89" spans="2:6" ht="12.75">
      <c r="B89"/>
      <c r="C89"/>
      <c r="D89"/>
      <c r="E89"/>
      <c r="F89"/>
    </row>
    <row r="90" spans="2:6" ht="12.75">
      <c r="B90"/>
      <c r="C90"/>
      <c r="D90"/>
      <c r="E90"/>
      <c r="F90"/>
    </row>
    <row r="91" spans="2:6" ht="12.75">
      <c r="B91"/>
      <c r="C91"/>
      <c r="D91"/>
      <c r="E91"/>
      <c r="F91"/>
    </row>
    <row r="92" spans="2:6" ht="12.75">
      <c r="B92"/>
      <c r="C92"/>
      <c r="D92"/>
      <c r="E92"/>
      <c r="F92"/>
    </row>
    <row r="93" spans="2:6" ht="12.75">
      <c r="B93"/>
      <c r="C93"/>
      <c r="D93"/>
      <c r="E93"/>
      <c r="F93"/>
    </row>
    <row r="94" spans="2:6" ht="12.75">
      <c r="B94"/>
      <c r="C94"/>
      <c r="D94"/>
      <c r="E94"/>
      <c r="F94"/>
    </row>
    <row r="95" spans="2:6" ht="12.75">
      <c r="B95"/>
      <c r="C95"/>
      <c r="D95"/>
      <c r="E95"/>
      <c r="F95"/>
    </row>
    <row r="96" spans="2:6" ht="12.75">
      <c r="B96"/>
      <c r="C96"/>
      <c r="D96"/>
      <c r="E96"/>
      <c r="F96"/>
    </row>
    <row r="97" spans="2:6" ht="12.75">
      <c r="B97"/>
      <c r="C97"/>
      <c r="D97"/>
      <c r="E97"/>
      <c r="F97"/>
    </row>
    <row r="98" spans="2:6" ht="12.75">
      <c r="B98"/>
      <c r="C98"/>
      <c r="D98"/>
      <c r="E98"/>
      <c r="F98"/>
    </row>
    <row r="99" spans="2:6" ht="12.75">
      <c r="B99"/>
      <c r="C99"/>
      <c r="D99"/>
      <c r="E99"/>
      <c r="F99"/>
    </row>
    <row r="100" spans="2:6" ht="12.75">
      <c r="B100"/>
      <c r="C100"/>
      <c r="D100"/>
      <c r="E100"/>
      <c r="F100"/>
    </row>
    <row r="101" spans="2:6" ht="12.75">
      <c r="B101"/>
      <c r="C101"/>
      <c r="D101"/>
      <c r="E101"/>
      <c r="F101"/>
    </row>
    <row r="102" spans="2:6" ht="12.75">
      <c r="B102"/>
      <c r="C102"/>
      <c r="D102"/>
      <c r="E102"/>
      <c r="F102"/>
    </row>
    <row r="103" spans="2:6" ht="12.75">
      <c r="B103"/>
      <c r="C103"/>
      <c r="D103"/>
      <c r="E103"/>
      <c r="F103"/>
    </row>
    <row r="104" spans="2:6" ht="12.75">
      <c r="B104"/>
      <c r="C104"/>
      <c r="D104"/>
      <c r="E104"/>
      <c r="F104"/>
    </row>
    <row r="105" spans="2:6" ht="12.75">
      <c r="B105"/>
      <c r="C105"/>
      <c r="D105"/>
      <c r="E105"/>
      <c r="F105"/>
    </row>
    <row r="106" spans="2:6" ht="12.75">
      <c r="B106"/>
      <c r="C106"/>
      <c r="D106"/>
      <c r="E106"/>
      <c r="F106"/>
    </row>
    <row r="107" spans="2:6" ht="12.75">
      <c r="B107"/>
      <c r="C107"/>
      <c r="D107"/>
      <c r="E107"/>
      <c r="F107"/>
    </row>
    <row r="108" spans="2:6" ht="12.75">
      <c r="B108"/>
      <c r="C108"/>
      <c r="D108"/>
      <c r="E108"/>
      <c r="F108"/>
    </row>
    <row r="109" spans="2:6" ht="12.75">
      <c r="B109"/>
      <c r="C109"/>
      <c r="D109"/>
      <c r="E109"/>
      <c r="F109"/>
    </row>
    <row r="110" spans="2:6" ht="12.75">
      <c r="B110"/>
      <c r="C110"/>
      <c r="D110"/>
      <c r="E110"/>
      <c r="F110"/>
    </row>
    <row r="111" spans="2:6" ht="12.75">
      <c r="B111"/>
      <c r="C111"/>
      <c r="D111"/>
      <c r="E111"/>
      <c r="F111"/>
    </row>
    <row r="112" spans="2:6" ht="12.75">
      <c r="B112"/>
      <c r="C112"/>
      <c r="D112"/>
      <c r="E112"/>
      <c r="F112"/>
    </row>
    <row r="113" spans="2:6" ht="12.75">
      <c r="B113"/>
      <c r="C113"/>
      <c r="D113"/>
      <c r="E113"/>
      <c r="F113"/>
    </row>
    <row r="114" spans="2:6" ht="12.75">
      <c r="B114"/>
      <c r="C114"/>
      <c r="D114"/>
      <c r="E114"/>
      <c r="F114"/>
    </row>
    <row r="115" spans="2:6" ht="12.75">
      <c r="B115"/>
      <c r="C115"/>
      <c r="D115"/>
      <c r="E115"/>
      <c r="F115"/>
    </row>
    <row r="116" spans="2:6" ht="12.75">
      <c r="B116"/>
      <c r="C116"/>
      <c r="D116"/>
      <c r="E116"/>
      <c r="F116"/>
    </row>
    <row r="117" spans="2:6" ht="12.75">
      <c r="B117"/>
      <c r="C117"/>
      <c r="D117"/>
      <c r="E117"/>
      <c r="F117"/>
    </row>
    <row r="118" spans="2:6" ht="12.75">
      <c r="B118"/>
      <c r="C118"/>
      <c r="D118"/>
      <c r="E118"/>
      <c r="F118"/>
    </row>
    <row r="119" spans="2:6" ht="12.75">
      <c r="B119"/>
      <c r="C119"/>
      <c r="D119"/>
      <c r="E119"/>
      <c r="F119"/>
    </row>
  </sheetData>
  <mergeCells count="72">
    <mergeCell ref="H6:I6"/>
    <mergeCell ref="J6:K6"/>
    <mergeCell ref="L6:M6"/>
    <mergeCell ref="N6:O6"/>
    <mergeCell ref="B2:G3"/>
    <mergeCell ref="H5:I5"/>
    <mergeCell ref="J5:K5"/>
    <mergeCell ref="L5:M5"/>
    <mergeCell ref="N5:O5"/>
    <mergeCell ref="L17:M17"/>
    <mergeCell ref="N17:O17"/>
    <mergeCell ref="H18:I18"/>
    <mergeCell ref="J18:K18"/>
    <mergeCell ref="L18:M18"/>
    <mergeCell ref="N18:O18"/>
    <mergeCell ref="H17:I17"/>
    <mergeCell ref="J17:K17"/>
    <mergeCell ref="N19:O19"/>
    <mergeCell ref="H20:I20"/>
    <mergeCell ref="J20:K20"/>
    <mergeCell ref="L20:M20"/>
    <mergeCell ref="N20:O20"/>
    <mergeCell ref="L19:M19"/>
    <mergeCell ref="N21:O21"/>
    <mergeCell ref="H22:I22"/>
    <mergeCell ref="J22:K22"/>
    <mergeCell ref="L22:M22"/>
    <mergeCell ref="N22:O22"/>
    <mergeCell ref="L21:M21"/>
    <mergeCell ref="B8:F8"/>
    <mergeCell ref="B10:F10"/>
    <mergeCell ref="H33:I33"/>
    <mergeCell ref="J33:K33"/>
    <mergeCell ref="L33:M33"/>
    <mergeCell ref="H30:I30"/>
    <mergeCell ref="J30:K30"/>
    <mergeCell ref="L30:M30"/>
    <mergeCell ref="H31:I31"/>
    <mergeCell ref="H27:I27"/>
    <mergeCell ref="J27:K27"/>
    <mergeCell ref="L27:M27"/>
    <mergeCell ref="H29:I29"/>
    <mergeCell ref="J29:K29"/>
    <mergeCell ref="L29:M29"/>
    <mergeCell ref="H26:I26"/>
    <mergeCell ref="N35:O35"/>
    <mergeCell ref="N33:O33"/>
    <mergeCell ref="H34:I34"/>
    <mergeCell ref="J34:K34"/>
    <mergeCell ref="L34:M34"/>
    <mergeCell ref="N34:O34"/>
    <mergeCell ref="L35:M35"/>
    <mergeCell ref="N30:O30"/>
    <mergeCell ref="N31:O31"/>
    <mergeCell ref="N27:O27"/>
    <mergeCell ref="N29:O29"/>
    <mergeCell ref="N23:O23"/>
    <mergeCell ref="N26:O26"/>
    <mergeCell ref="L31:M31"/>
    <mergeCell ref="H23:I23"/>
    <mergeCell ref="J23:K23"/>
    <mergeCell ref="L23:M23"/>
    <mergeCell ref="L26:M26"/>
    <mergeCell ref="J26:K26"/>
    <mergeCell ref="B15:F15"/>
    <mergeCell ref="B12:F12"/>
    <mergeCell ref="B14:F14"/>
    <mergeCell ref="H35:I35"/>
    <mergeCell ref="J35:K35"/>
    <mergeCell ref="H21:I21"/>
    <mergeCell ref="J21:K21"/>
    <mergeCell ref="J31:K31"/>
  </mergeCells>
  <hyperlinks>
    <hyperlink ref="F4" location="'Índice (Anual)'!A1" display="índice" xr:uid="{D54FE221-A26E-4552-9CB3-48C7E7743309}"/>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127"/>
  <sheetViews>
    <sheetView showGridLines="0" workbookViewId="0"/>
  </sheetViews>
  <sheetFormatPr defaultColWidth="0" defaultRowHeight="12.75" customHeight="1" zeroHeight="1"/>
  <cols>
    <col min="1" max="1" width="1.85546875" style="2" customWidth="1"/>
    <col min="2" max="2" width="8" style="3" customWidth="1"/>
    <col min="3" max="3" width="76.140625" style="4" customWidth="1"/>
    <col min="4" max="4" width="24.5703125" style="3" customWidth="1"/>
    <col min="5" max="5" width="21.5703125" style="5" customWidth="1"/>
    <col min="6" max="6" width="17.7109375" style="5" customWidth="1"/>
    <col min="7" max="7" width="2.85546875" customWidth="1"/>
    <col min="8" max="8" width="1.85546875" style="2" hidden="1" customWidth="1"/>
    <col min="9" max="16384" width="9.140625" style="2" hidden="1"/>
  </cols>
  <sheetData>
    <row r="1" spans="1:18" s="1" customFormat="1" ht="15" thickBot="1">
      <c r="G1"/>
    </row>
    <row r="2" spans="1:18" s="1" customFormat="1" ht="25.5" customHeight="1" thickTop="1">
      <c r="A2" s="44"/>
      <c r="B2" s="325" t="s">
        <v>300</v>
      </c>
      <c r="C2" s="325"/>
      <c r="D2" s="325"/>
      <c r="E2" s="325"/>
      <c r="F2" s="325"/>
      <c r="G2" s="325"/>
    </row>
    <row r="3" spans="1:18" s="1" customFormat="1" ht="25.5" customHeight="1" thickBot="1">
      <c r="A3" s="45"/>
      <c r="B3" s="326"/>
      <c r="C3" s="326"/>
      <c r="D3" s="326"/>
      <c r="E3" s="326"/>
      <c r="F3" s="326"/>
      <c r="G3" s="326"/>
    </row>
    <row r="4" spans="1:18" s="1" customFormat="1" ht="15" thickTop="1">
      <c r="B4"/>
      <c r="C4"/>
      <c r="D4"/>
      <c r="E4" s="30"/>
      <c r="F4" s="504" t="s">
        <v>52</v>
      </c>
      <c r="G4"/>
    </row>
    <row r="5" spans="1:18" ht="15.75" thickBot="1">
      <c r="B5"/>
      <c r="C5"/>
      <c r="D5"/>
      <c r="E5"/>
      <c r="F5"/>
      <c r="H5" s="346"/>
      <c r="I5" s="347"/>
      <c r="J5" s="346"/>
      <c r="K5" s="347"/>
      <c r="L5" s="346"/>
      <c r="M5" s="347"/>
      <c r="N5" s="346"/>
      <c r="O5" s="348"/>
    </row>
    <row r="6" spans="1:18" ht="13.5" thickBot="1">
      <c r="B6" s="235" t="s">
        <v>429</v>
      </c>
      <c r="C6" s="77"/>
      <c r="D6" s="16"/>
      <c r="E6" s="16"/>
      <c r="F6" s="16"/>
      <c r="G6" s="16"/>
      <c r="H6" s="444"/>
      <c r="I6" s="445"/>
      <c r="J6" s="444"/>
      <c r="K6" s="445"/>
      <c r="L6" s="444"/>
      <c r="M6" s="445"/>
      <c r="N6" s="444"/>
      <c r="O6" s="446"/>
    </row>
    <row r="7" spans="1:18" ht="13.5" customHeight="1" thickBot="1">
      <c r="B7" s="16"/>
      <c r="C7" s="16"/>
      <c r="D7" s="16"/>
      <c r="E7" s="16"/>
      <c r="F7" s="16"/>
      <c r="G7" s="16"/>
      <c r="H7" s="248"/>
      <c r="I7" s="248"/>
      <c r="J7" s="248"/>
      <c r="K7" s="248"/>
      <c r="L7" s="442"/>
      <c r="M7" s="442"/>
      <c r="N7" s="442"/>
      <c r="O7" s="442"/>
    </row>
    <row r="8" spans="1:18" ht="28.5" customHeight="1">
      <c r="B8" s="436" t="s">
        <v>333</v>
      </c>
      <c r="C8" s="436"/>
      <c r="D8" s="436"/>
      <c r="E8" s="436"/>
      <c r="F8" s="436"/>
      <c r="G8" s="249"/>
      <c r="H8" s="249"/>
      <c r="I8" s="249"/>
      <c r="J8" s="249"/>
      <c r="K8" s="249"/>
      <c r="L8" s="249"/>
      <c r="M8" s="249"/>
      <c r="N8" s="249"/>
      <c r="O8" s="249"/>
      <c r="P8" s="249"/>
      <c r="Q8" s="249"/>
      <c r="R8" s="249"/>
    </row>
    <row r="9" spans="1:18" ht="20.100000000000001" customHeight="1" thickBot="1">
      <c r="B9" s="206" t="s">
        <v>335</v>
      </c>
      <c r="C9" s="241"/>
      <c r="D9" s="241"/>
      <c r="E9" s="241"/>
      <c r="F9" s="241"/>
      <c r="G9" s="241"/>
      <c r="H9" s="241"/>
      <c r="I9" s="241"/>
      <c r="J9" s="241"/>
      <c r="K9" s="241"/>
      <c r="L9" s="241"/>
      <c r="M9" s="241"/>
      <c r="N9" s="241"/>
      <c r="O9" s="241"/>
      <c r="P9" s="241"/>
      <c r="Q9" s="241"/>
      <c r="R9" s="241"/>
    </row>
    <row r="10" spans="1:18" ht="24.95" customHeight="1">
      <c r="B10" s="382" t="s">
        <v>485</v>
      </c>
      <c r="C10" s="383"/>
      <c r="D10" s="383"/>
      <c r="E10" s="383"/>
      <c r="F10" s="384"/>
      <c r="G10" s="241"/>
      <c r="H10" s="241"/>
      <c r="I10" s="241"/>
      <c r="J10" s="241"/>
      <c r="K10" s="241"/>
      <c r="L10" s="241"/>
      <c r="M10" s="241"/>
      <c r="N10" s="241"/>
      <c r="O10" s="241"/>
      <c r="P10" s="241"/>
      <c r="Q10" s="241"/>
      <c r="R10" s="241"/>
    </row>
    <row r="11" spans="1:18" ht="24.95" customHeight="1">
      <c r="B11" s="385"/>
      <c r="C11" s="386"/>
      <c r="D11" s="386"/>
      <c r="E11" s="386"/>
      <c r="F11" s="387"/>
      <c r="G11" s="241"/>
      <c r="H11" s="241"/>
      <c r="I11" s="241"/>
      <c r="J11" s="241"/>
      <c r="K11" s="241"/>
      <c r="L11" s="241"/>
      <c r="M11" s="241"/>
      <c r="N11" s="241"/>
      <c r="O11" s="241"/>
      <c r="P11" s="241"/>
      <c r="Q11" s="241"/>
      <c r="R11" s="241"/>
    </row>
    <row r="12" spans="1:18" ht="63.75" customHeight="1" thickBot="1">
      <c r="B12" s="388"/>
      <c r="C12" s="389"/>
      <c r="D12" s="389"/>
      <c r="E12" s="389"/>
      <c r="F12" s="390"/>
      <c r="G12" s="241"/>
      <c r="H12" s="241"/>
      <c r="I12" s="241"/>
      <c r="J12" s="241"/>
      <c r="K12" s="241"/>
      <c r="L12" s="241"/>
      <c r="M12" s="241"/>
      <c r="N12" s="241"/>
      <c r="O12" s="241"/>
      <c r="P12" s="241"/>
      <c r="Q12" s="241"/>
      <c r="R12" s="241"/>
    </row>
    <row r="13" spans="1:18" ht="20.100000000000001" customHeight="1" thickBot="1">
      <c r="B13" s="206" t="s">
        <v>336</v>
      </c>
      <c r="C13" s="241"/>
      <c r="D13" s="241"/>
      <c r="E13" s="241"/>
      <c r="F13" s="241"/>
      <c r="G13" s="241"/>
      <c r="H13" s="241"/>
      <c r="I13" s="241"/>
      <c r="J13" s="241"/>
      <c r="K13" s="241"/>
      <c r="L13" s="241"/>
      <c r="M13" s="241"/>
      <c r="N13" s="241"/>
      <c r="O13" s="241"/>
      <c r="P13" s="241"/>
      <c r="Q13" s="241"/>
      <c r="R13" s="241"/>
    </row>
    <row r="14" spans="1:18" ht="24.95" customHeight="1">
      <c r="B14" s="382" t="s">
        <v>486</v>
      </c>
      <c r="C14" s="383"/>
      <c r="D14" s="383"/>
      <c r="E14" s="383"/>
      <c r="F14" s="384"/>
      <c r="G14" s="241"/>
      <c r="H14" s="241"/>
      <c r="I14" s="241"/>
      <c r="J14" s="241"/>
      <c r="K14" s="241"/>
      <c r="L14" s="241"/>
      <c r="M14" s="241"/>
      <c r="N14" s="241"/>
      <c r="O14" s="241"/>
      <c r="P14" s="241"/>
      <c r="Q14" s="241"/>
      <c r="R14" s="241"/>
    </row>
    <row r="15" spans="1:18" ht="24.95" customHeight="1">
      <c r="B15" s="385"/>
      <c r="C15" s="386"/>
      <c r="D15" s="386"/>
      <c r="E15" s="386"/>
      <c r="F15" s="387"/>
      <c r="G15" s="241"/>
      <c r="H15" s="241"/>
      <c r="I15" s="241"/>
      <c r="J15" s="241"/>
      <c r="K15" s="241"/>
      <c r="L15" s="241"/>
      <c r="M15" s="241"/>
      <c r="N15" s="241"/>
      <c r="O15" s="241"/>
      <c r="P15" s="241"/>
      <c r="Q15" s="241"/>
      <c r="R15" s="241"/>
    </row>
    <row r="16" spans="1:18" ht="41.25" customHeight="1" thickBot="1">
      <c r="B16" s="388"/>
      <c r="C16" s="389"/>
      <c r="D16" s="389"/>
      <c r="E16" s="389"/>
      <c r="F16" s="390"/>
      <c r="G16" s="241"/>
      <c r="H16" s="241"/>
      <c r="I16" s="241"/>
      <c r="J16" s="241"/>
      <c r="K16" s="241"/>
      <c r="L16" s="241"/>
      <c r="M16" s="241"/>
      <c r="N16" s="241"/>
      <c r="O16" s="241"/>
      <c r="P16" s="241"/>
      <c r="Q16" s="241"/>
      <c r="R16" s="241"/>
    </row>
    <row r="17" spans="2:18" ht="20.100000000000001" customHeight="1" thickBot="1">
      <c r="B17" s="391" t="s">
        <v>334</v>
      </c>
      <c r="C17" s="391"/>
      <c r="D17" s="391"/>
      <c r="E17" s="391"/>
      <c r="F17" s="391"/>
      <c r="G17" s="391"/>
      <c r="H17" s="391"/>
      <c r="I17" s="391"/>
      <c r="J17" s="391"/>
      <c r="K17" s="391"/>
      <c r="L17" s="391"/>
      <c r="M17" s="391"/>
      <c r="N17" s="391"/>
      <c r="O17" s="391"/>
      <c r="P17" s="391"/>
      <c r="Q17" s="391"/>
      <c r="R17" s="391"/>
    </row>
    <row r="18" spans="2:18" ht="24.95" customHeight="1" thickBot="1">
      <c r="B18" s="382"/>
      <c r="C18" s="383"/>
      <c r="D18" s="383"/>
      <c r="E18" s="383"/>
      <c r="F18" s="384"/>
      <c r="G18" s="16"/>
      <c r="H18" s="432"/>
      <c r="I18" s="433"/>
      <c r="J18" s="432"/>
      <c r="K18" s="433"/>
      <c r="L18" s="432"/>
      <c r="M18" s="433"/>
      <c r="N18" s="432"/>
      <c r="O18" s="443"/>
    </row>
    <row r="19" spans="2:18" ht="24.95" customHeight="1" thickBot="1">
      <c r="B19" s="385"/>
      <c r="C19" s="386"/>
      <c r="D19" s="386"/>
      <c r="E19" s="386"/>
      <c r="F19" s="387"/>
      <c r="G19" s="16"/>
      <c r="H19" s="248"/>
      <c r="I19" s="248"/>
      <c r="J19" s="248"/>
      <c r="K19" s="248"/>
      <c r="L19" s="442"/>
      <c r="M19" s="442"/>
      <c r="N19" s="442"/>
      <c r="O19" s="442"/>
    </row>
    <row r="20" spans="2:18" ht="24.95" customHeight="1" thickBot="1">
      <c r="B20" s="388"/>
      <c r="C20" s="389"/>
      <c r="D20" s="389"/>
      <c r="E20" s="389"/>
      <c r="F20" s="390"/>
      <c r="G20" s="16"/>
      <c r="H20" s="437"/>
      <c r="I20" s="438"/>
      <c r="J20" s="437"/>
      <c r="K20" s="438"/>
      <c r="L20" s="437"/>
      <c r="M20" s="438"/>
      <c r="N20" s="437"/>
      <c r="O20" s="439"/>
    </row>
    <row r="21" spans="2:18" ht="20.100000000000001" customHeight="1" thickBot="1">
      <c r="B21" s="16"/>
      <c r="C21" s="16"/>
      <c r="D21" s="16"/>
      <c r="E21" s="16"/>
      <c r="F21" s="250"/>
      <c r="G21" s="16"/>
      <c r="H21" s="437"/>
      <c r="I21" s="438"/>
      <c r="J21" s="437"/>
      <c r="K21" s="438"/>
      <c r="L21" s="437"/>
      <c r="M21" s="438"/>
      <c r="N21" s="437"/>
      <c r="O21" s="439"/>
    </row>
    <row r="22" spans="2:18" ht="20.100000000000001" customHeight="1" thickBot="1">
      <c r="B22" s="16"/>
      <c r="C22" s="16"/>
      <c r="D22" s="16"/>
      <c r="E22" s="16"/>
      <c r="F22" s="250"/>
      <c r="G22" s="16"/>
      <c r="H22" s="440"/>
      <c r="I22" s="441"/>
      <c r="J22" s="440"/>
      <c r="K22" s="441"/>
      <c r="L22" s="440"/>
      <c r="M22" s="441"/>
      <c r="N22" s="437"/>
      <c r="O22" s="439"/>
    </row>
    <row r="23" spans="2:18" ht="20.100000000000001" customHeight="1" thickBot="1">
      <c r="B23" s="16"/>
      <c r="C23" s="16"/>
      <c r="D23" s="16"/>
      <c r="E23" s="16"/>
      <c r="F23" s="250"/>
      <c r="G23" s="16"/>
      <c r="H23" s="432"/>
      <c r="I23" s="433"/>
      <c r="J23" s="432"/>
      <c r="K23" s="433"/>
      <c r="L23" s="432"/>
      <c r="M23" s="433"/>
      <c r="N23" s="434"/>
      <c r="O23" s="435"/>
    </row>
    <row r="24" spans="2:18" ht="20.100000000000001" customHeight="1" thickBot="1">
      <c r="B24"/>
      <c r="C24"/>
      <c r="D24"/>
      <c r="E24"/>
      <c r="F24" s="52"/>
      <c r="H24" s="21"/>
      <c r="I24" s="22"/>
      <c r="J24" s="21"/>
      <c r="K24" s="22"/>
      <c r="L24" s="21"/>
      <c r="M24" s="22"/>
      <c r="N24" s="21"/>
      <c r="O24" s="23"/>
    </row>
    <row r="25" spans="2:18" ht="20.100000000000001" customHeight="1" thickBot="1">
      <c r="B25"/>
      <c r="C25"/>
      <c r="D25"/>
      <c r="E25"/>
      <c r="F25"/>
      <c r="H25" s="24"/>
      <c r="I25" s="24"/>
      <c r="J25" s="24"/>
      <c r="K25" s="24"/>
      <c r="L25" s="24"/>
      <c r="M25" s="24"/>
      <c r="N25" s="24"/>
      <c r="O25" s="24"/>
    </row>
    <row r="26" spans="2:18" ht="15" customHeight="1" thickBot="1">
      <c r="B26"/>
      <c r="C26"/>
      <c r="D26"/>
      <c r="E26"/>
      <c r="F26"/>
      <c r="H26" s="336"/>
      <c r="I26" s="338"/>
      <c r="J26" s="336"/>
      <c r="K26" s="338"/>
      <c r="L26" s="336"/>
      <c r="M26" s="338"/>
      <c r="N26" s="336"/>
      <c r="O26" s="337"/>
    </row>
    <row r="27" spans="2:18" ht="15" customHeight="1" thickBot="1">
      <c r="B27"/>
      <c r="C27"/>
      <c r="D27"/>
      <c r="E27"/>
      <c r="F27"/>
      <c r="H27" s="336"/>
      <c r="I27" s="338"/>
      <c r="J27" s="336"/>
      <c r="K27" s="338"/>
      <c r="L27" s="336"/>
      <c r="M27" s="338"/>
      <c r="N27" s="336"/>
      <c r="O27" s="337"/>
    </row>
    <row r="28" spans="2:18" ht="20.100000000000001" customHeight="1" thickBot="1">
      <c r="B28"/>
      <c r="C28"/>
      <c r="D28"/>
      <c r="E28"/>
      <c r="F28"/>
      <c r="H28" s="24"/>
      <c r="I28" s="24"/>
      <c r="J28" s="24"/>
      <c r="K28" s="24"/>
      <c r="L28" s="24"/>
      <c r="M28" s="24"/>
      <c r="N28" s="24"/>
      <c r="O28" s="24"/>
    </row>
    <row r="29" spans="2:18" ht="15" customHeight="1" thickBot="1">
      <c r="B29"/>
      <c r="C29"/>
      <c r="D29"/>
      <c r="E29"/>
      <c r="F29"/>
      <c r="H29" s="336"/>
      <c r="I29" s="338"/>
      <c r="J29" s="336"/>
      <c r="K29" s="338"/>
      <c r="L29" s="336"/>
      <c r="M29" s="338"/>
      <c r="N29" s="336"/>
      <c r="O29" s="337"/>
    </row>
    <row r="30" spans="2:18" ht="15" customHeight="1" thickBot="1">
      <c r="B30"/>
      <c r="C30"/>
      <c r="D30"/>
      <c r="E30"/>
      <c r="F30"/>
      <c r="H30" s="336"/>
      <c r="I30" s="338"/>
      <c r="J30" s="336"/>
      <c r="K30" s="338"/>
      <c r="L30" s="336"/>
      <c r="M30" s="338"/>
      <c r="N30" s="336"/>
      <c r="O30" s="337"/>
    </row>
    <row r="31" spans="2:18" ht="15" customHeight="1" thickBot="1">
      <c r="B31"/>
      <c r="C31"/>
      <c r="D31"/>
      <c r="E31"/>
      <c r="F31"/>
      <c r="H31" s="336"/>
      <c r="I31" s="338"/>
      <c r="J31" s="336"/>
      <c r="K31" s="338"/>
      <c r="L31" s="336"/>
      <c r="M31" s="338"/>
      <c r="N31" s="336"/>
      <c r="O31" s="337"/>
    </row>
    <row r="32" spans="2:18" ht="15" customHeight="1" thickBot="1">
      <c r="B32"/>
      <c r="C32"/>
      <c r="D32"/>
      <c r="E32"/>
      <c r="F32"/>
      <c r="H32" s="24"/>
      <c r="I32" s="24"/>
      <c r="J32" s="24"/>
      <c r="K32" s="24"/>
      <c r="L32" s="24"/>
      <c r="M32" s="24"/>
      <c r="N32" s="24"/>
      <c r="O32" s="24"/>
    </row>
    <row r="33" spans="2:15" ht="15" customHeight="1" thickBot="1">
      <c r="B33"/>
      <c r="C33"/>
      <c r="D33"/>
      <c r="E33"/>
      <c r="F33"/>
      <c r="H33" s="336"/>
      <c r="I33" s="338"/>
      <c r="J33" s="336"/>
      <c r="K33" s="338"/>
      <c r="L33" s="336"/>
      <c r="M33" s="338"/>
      <c r="N33" s="336"/>
      <c r="O33" s="337"/>
    </row>
    <row r="34" spans="2:15" ht="15.75" thickBot="1">
      <c r="B34"/>
      <c r="C34"/>
      <c r="D34"/>
      <c r="E34"/>
      <c r="F34"/>
      <c r="H34" s="336"/>
      <c r="I34" s="338"/>
      <c r="J34" s="336"/>
      <c r="K34" s="338"/>
      <c r="L34" s="336"/>
      <c r="M34" s="338"/>
      <c r="N34" s="336"/>
      <c r="O34" s="337"/>
    </row>
    <row r="35" spans="2:15" ht="15" customHeight="1" thickBot="1">
      <c r="B35"/>
      <c r="C35"/>
      <c r="D35"/>
      <c r="E35"/>
      <c r="F35"/>
      <c r="H35" s="336"/>
      <c r="I35" s="338"/>
      <c r="J35" s="336"/>
      <c r="K35" s="338"/>
      <c r="L35" s="336"/>
      <c r="M35" s="338"/>
      <c r="N35" s="336"/>
      <c r="O35" s="337"/>
    </row>
    <row r="36" spans="2:15" ht="15" customHeight="1">
      <c r="B36"/>
      <c r="C36"/>
      <c r="D36"/>
      <c r="E36"/>
    </row>
    <row r="37" spans="2:15">
      <c r="B37"/>
      <c r="C37"/>
      <c r="D37"/>
      <c r="E37"/>
    </row>
    <row r="38" spans="2:15">
      <c r="B38"/>
      <c r="C38"/>
      <c r="D38"/>
      <c r="E38"/>
    </row>
    <row r="39" spans="2:15">
      <c r="B39"/>
      <c r="C39"/>
      <c r="D39"/>
      <c r="E39"/>
    </row>
    <row r="40" spans="2:15">
      <c r="B40"/>
      <c r="C40"/>
      <c r="D40"/>
      <c r="E40"/>
    </row>
    <row r="41" spans="2:15">
      <c r="B41"/>
      <c r="C41"/>
      <c r="D41"/>
      <c r="E41"/>
    </row>
    <row r="42" spans="2:15">
      <c r="B42"/>
      <c r="C42"/>
      <c r="D42"/>
      <c r="E42"/>
    </row>
    <row r="43" spans="2:15">
      <c r="B43"/>
      <c r="C43"/>
      <c r="D43"/>
      <c r="E43"/>
    </row>
    <row r="44" spans="2:15">
      <c r="B44"/>
      <c r="C44"/>
      <c r="D44"/>
      <c r="E44"/>
    </row>
    <row r="45" spans="2:15">
      <c r="B45"/>
      <c r="C45"/>
      <c r="D45"/>
      <c r="E45"/>
    </row>
    <row r="46" spans="2:15">
      <c r="B46"/>
      <c r="C46"/>
      <c r="D46"/>
      <c r="E46"/>
    </row>
    <row r="47" spans="2:15">
      <c r="B47"/>
      <c r="C47"/>
      <c r="D47"/>
      <c r="E47"/>
    </row>
    <row r="48" spans="2:15">
      <c r="B48"/>
      <c r="C48"/>
      <c r="D48"/>
      <c r="E48"/>
    </row>
    <row r="49" spans="2:5">
      <c r="B49"/>
      <c r="C49"/>
      <c r="D49"/>
      <c r="E49"/>
    </row>
    <row r="50" spans="2:5">
      <c r="B50"/>
      <c r="C50"/>
      <c r="D50"/>
      <c r="E50"/>
    </row>
    <row r="51" spans="2:5">
      <c r="B51"/>
      <c r="C51"/>
      <c r="D51"/>
      <c r="E51"/>
    </row>
    <row r="52" spans="2:5">
      <c r="B52"/>
      <c r="C52"/>
      <c r="D52"/>
      <c r="E52"/>
    </row>
    <row r="53" spans="2:5">
      <c r="B53"/>
      <c r="C53"/>
      <c r="D53"/>
      <c r="E53"/>
    </row>
    <row r="54" spans="2:5">
      <c r="B54"/>
      <c r="C54"/>
      <c r="D54"/>
      <c r="E54"/>
    </row>
    <row r="55" spans="2:5">
      <c r="B55"/>
      <c r="C55"/>
      <c r="D55"/>
      <c r="E55"/>
    </row>
    <row r="56" spans="2:5">
      <c r="B56"/>
      <c r="C56"/>
      <c r="D56"/>
      <c r="E56"/>
    </row>
    <row r="57" spans="2:5">
      <c r="B57"/>
      <c r="C57"/>
      <c r="D57"/>
      <c r="E57"/>
    </row>
    <row r="58" spans="2:5">
      <c r="B58"/>
      <c r="C58"/>
      <c r="D58"/>
      <c r="E58"/>
    </row>
    <row r="59" spans="2:5">
      <c r="B59"/>
      <c r="C59"/>
      <c r="D59"/>
      <c r="E59"/>
    </row>
    <row r="60" spans="2:5">
      <c r="B60"/>
      <c r="C60"/>
      <c r="D60"/>
      <c r="E60"/>
    </row>
    <row r="61" spans="2:5">
      <c r="B61"/>
      <c r="C61"/>
      <c r="D61"/>
      <c r="E61"/>
    </row>
    <row r="62" spans="2:5">
      <c r="B62"/>
      <c r="C62"/>
      <c r="D62"/>
      <c r="E62"/>
    </row>
    <row r="63" spans="2:5">
      <c r="B63"/>
      <c r="C63"/>
      <c r="D63"/>
      <c r="E63"/>
    </row>
    <row r="64" spans="2:5">
      <c r="B64"/>
      <c r="C64"/>
      <c r="D64"/>
      <c r="E64"/>
    </row>
    <row r="65" spans="2:5">
      <c r="B65"/>
      <c r="C65"/>
      <c r="D65"/>
      <c r="E65"/>
    </row>
    <row r="66" spans="2:5">
      <c r="B66"/>
      <c r="C66"/>
      <c r="D66"/>
      <c r="E66"/>
    </row>
    <row r="67" spans="2:5">
      <c r="B67"/>
      <c r="C67"/>
      <c r="D67"/>
      <c r="E67"/>
    </row>
    <row r="68" spans="2:5">
      <c r="B68"/>
      <c r="C68"/>
      <c r="D68"/>
      <c r="E68"/>
    </row>
    <row r="69" spans="2:5">
      <c r="B69"/>
      <c r="C69"/>
      <c r="D69"/>
      <c r="E69"/>
    </row>
    <row r="70" spans="2:5">
      <c r="B70"/>
      <c r="C70"/>
      <c r="D70"/>
      <c r="E70"/>
    </row>
    <row r="71" spans="2:5">
      <c r="B71"/>
      <c r="C71"/>
      <c r="D71"/>
      <c r="E71"/>
    </row>
    <row r="72" spans="2:5">
      <c r="B72"/>
      <c r="C72"/>
      <c r="D72"/>
      <c r="E72"/>
    </row>
    <row r="73" spans="2:5">
      <c r="B73"/>
      <c r="C73"/>
      <c r="D73"/>
      <c r="E73"/>
    </row>
    <row r="74" spans="2:5">
      <c r="B74"/>
      <c r="C74"/>
      <c r="D74"/>
      <c r="E74"/>
    </row>
    <row r="75" spans="2:5">
      <c r="B75"/>
      <c r="C75"/>
      <c r="D75"/>
      <c r="E75"/>
    </row>
    <row r="76" spans="2:5">
      <c r="B76"/>
      <c r="C76"/>
      <c r="D76"/>
      <c r="E76"/>
    </row>
    <row r="77" spans="2:5">
      <c r="B77"/>
      <c r="C77"/>
      <c r="D77"/>
      <c r="E77"/>
    </row>
    <row r="78" spans="2:5">
      <c r="B78"/>
      <c r="C78"/>
      <c r="D78"/>
      <c r="E78"/>
    </row>
    <row r="79" spans="2:5">
      <c r="B79"/>
      <c r="C79"/>
      <c r="D79"/>
      <c r="E79"/>
    </row>
    <row r="80" spans="2:5">
      <c r="B80"/>
      <c r="C80"/>
      <c r="D80"/>
      <c r="E80"/>
    </row>
    <row r="81" spans="2:5">
      <c r="B81"/>
      <c r="C81"/>
      <c r="D81"/>
      <c r="E81"/>
    </row>
    <row r="82" spans="2:5">
      <c r="B82"/>
      <c r="C82"/>
      <c r="D82"/>
      <c r="E82"/>
    </row>
    <row r="83" spans="2:5">
      <c r="B83"/>
      <c r="C83"/>
      <c r="D83"/>
      <c r="E83"/>
    </row>
    <row r="84" spans="2:5">
      <c r="B84"/>
      <c r="C84"/>
      <c r="D84"/>
      <c r="E84"/>
    </row>
    <row r="85" spans="2:5">
      <c r="B85"/>
      <c r="C85"/>
      <c r="D85"/>
      <c r="E85"/>
    </row>
    <row r="86" spans="2:5">
      <c r="B86"/>
      <c r="C86"/>
      <c r="D86"/>
      <c r="E86"/>
    </row>
    <row r="87" spans="2:5">
      <c r="B87"/>
      <c r="C87"/>
      <c r="D87"/>
      <c r="E87"/>
    </row>
    <row r="88" spans="2:5">
      <c r="B88"/>
      <c r="C88"/>
      <c r="D88"/>
      <c r="E88"/>
    </row>
    <row r="89" spans="2:5">
      <c r="B89"/>
      <c r="C89"/>
      <c r="D89"/>
      <c r="E89"/>
    </row>
    <row r="90" spans="2:5">
      <c r="B90"/>
      <c r="C90"/>
      <c r="D90"/>
      <c r="E90"/>
    </row>
    <row r="91" spans="2:5">
      <c r="B91"/>
      <c r="C91"/>
      <c r="D91"/>
      <c r="E91"/>
    </row>
    <row r="92" spans="2:5">
      <c r="B92"/>
      <c r="C92"/>
      <c r="D92"/>
      <c r="E92"/>
    </row>
    <row r="93" spans="2:5">
      <c r="B93"/>
      <c r="C93"/>
      <c r="D93"/>
      <c r="E93"/>
    </row>
    <row r="94" spans="2:5">
      <c r="B94"/>
      <c r="C94"/>
      <c r="D94"/>
      <c r="E94"/>
    </row>
    <row r="95" spans="2:5">
      <c r="B95"/>
      <c r="C95"/>
      <c r="D95"/>
      <c r="E95"/>
    </row>
    <row r="96" spans="2:5">
      <c r="B96"/>
      <c r="C96"/>
      <c r="D96"/>
      <c r="E96"/>
    </row>
    <row r="97" spans="2:5">
      <c r="B97"/>
      <c r="C97"/>
      <c r="D97"/>
      <c r="E97"/>
    </row>
    <row r="98" spans="2:5">
      <c r="B98"/>
      <c r="C98"/>
      <c r="D98"/>
      <c r="E98"/>
    </row>
    <row r="99" spans="2:5">
      <c r="B99"/>
      <c r="C99"/>
      <c r="D99"/>
      <c r="E99"/>
    </row>
    <row r="100" spans="2:5">
      <c r="B100"/>
      <c r="C100"/>
      <c r="D100"/>
      <c r="E100"/>
    </row>
    <row r="101" spans="2:5">
      <c r="B101"/>
      <c r="C101"/>
      <c r="D101"/>
      <c r="E101"/>
    </row>
    <row r="102" spans="2:5">
      <c r="B102"/>
      <c r="C102"/>
      <c r="D102"/>
      <c r="E102"/>
    </row>
    <row r="103" spans="2:5">
      <c r="B103"/>
      <c r="C103"/>
      <c r="D103"/>
      <c r="E103"/>
    </row>
    <row r="104" spans="2:5">
      <c r="B104"/>
      <c r="C104"/>
      <c r="D104"/>
      <c r="E104"/>
    </row>
    <row r="105" spans="2:5">
      <c r="B105"/>
      <c r="C105"/>
      <c r="D105"/>
      <c r="E105"/>
    </row>
    <row r="106" spans="2:5">
      <c r="B106"/>
      <c r="C106"/>
      <c r="D106"/>
      <c r="E106"/>
    </row>
    <row r="107" spans="2:5">
      <c r="B107"/>
      <c r="C107"/>
      <c r="D107"/>
      <c r="E107"/>
    </row>
    <row r="108" spans="2:5">
      <c r="B108"/>
      <c r="C108"/>
      <c r="D108"/>
      <c r="E108"/>
    </row>
    <row r="109" spans="2:5">
      <c r="B109"/>
      <c r="C109"/>
      <c r="D109"/>
      <c r="E109"/>
    </row>
    <row r="110" spans="2:5">
      <c r="B110"/>
      <c r="C110"/>
      <c r="D110"/>
      <c r="E110"/>
    </row>
    <row r="111" spans="2:5">
      <c r="B111"/>
      <c r="C111"/>
      <c r="D111"/>
      <c r="E111"/>
    </row>
    <row r="112" spans="2:5">
      <c r="B112"/>
      <c r="C112"/>
      <c r="D112"/>
      <c r="E112"/>
    </row>
    <row r="113" spans="2:5">
      <c r="B113"/>
      <c r="C113"/>
      <c r="D113"/>
      <c r="E113"/>
    </row>
    <row r="114" spans="2:5"/>
    <row r="115" spans="2:5"/>
    <row r="116" spans="2:5"/>
    <row r="117" spans="2:5"/>
    <row r="118" spans="2:5"/>
    <row r="119" spans="2:5"/>
    <row r="120" spans="2:5" ht="12.75" customHeight="1"/>
    <row r="121" spans="2:5" ht="12.75" customHeight="1"/>
    <row r="122" spans="2:5" ht="12.75" customHeight="1"/>
    <row r="123" spans="2:5" ht="12.75" customHeight="1"/>
    <row r="124" spans="2:5" ht="12.75" customHeight="1"/>
    <row r="125" spans="2:5" ht="12.75" customHeight="1"/>
    <row r="126" spans="2:5" ht="12.75" customHeight="1"/>
    <row r="127" spans="2:5" ht="12.75" customHeight="1"/>
  </sheetData>
  <mergeCells count="70">
    <mergeCell ref="B2:G3"/>
    <mergeCell ref="H5:I5"/>
    <mergeCell ref="J5:K5"/>
    <mergeCell ref="L5:M5"/>
    <mergeCell ref="N5:O5"/>
    <mergeCell ref="L18:M18"/>
    <mergeCell ref="N18:O18"/>
    <mergeCell ref="L7:M7"/>
    <mergeCell ref="N7:O7"/>
    <mergeCell ref="H6:I6"/>
    <mergeCell ref="J6:K6"/>
    <mergeCell ref="L6:M6"/>
    <mergeCell ref="N6:O6"/>
    <mergeCell ref="L19:M19"/>
    <mergeCell ref="N19:O19"/>
    <mergeCell ref="H20:I20"/>
    <mergeCell ref="J20:K20"/>
    <mergeCell ref="L20:M20"/>
    <mergeCell ref="N20:O20"/>
    <mergeCell ref="L26:M26"/>
    <mergeCell ref="N26:O26"/>
    <mergeCell ref="H21:I21"/>
    <mergeCell ref="J21:K21"/>
    <mergeCell ref="L21:M21"/>
    <mergeCell ref="N21:O21"/>
    <mergeCell ref="H22:I22"/>
    <mergeCell ref="J22:K22"/>
    <mergeCell ref="L22:M22"/>
    <mergeCell ref="N22:O22"/>
    <mergeCell ref="B8:F8"/>
    <mergeCell ref="H33:I33"/>
    <mergeCell ref="J33:K33"/>
    <mergeCell ref="L33:M33"/>
    <mergeCell ref="N33:O33"/>
    <mergeCell ref="H30:I30"/>
    <mergeCell ref="J30:K30"/>
    <mergeCell ref="L30:M30"/>
    <mergeCell ref="N30:O30"/>
    <mergeCell ref="H31:I31"/>
    <mergeCell ref="J31:K31"/>
    <mergeCell ref="L31:M31"/>
    <mergeCell ref="N31:O31"/>
    <mergeCell ref="H27:I27"/>
    <mergeCell ref="J27:K27"/>
    <mergeCell ref="L27:M27"/>
    <mergeCell ref="L35:M35"/>
    <mergeCell ref="N35:O35"/>
    <mergeCell ref="B17:R17"/>
    <mergeCell ref="H34:I34"/>
    <mergeCell ref="J34:K34"/>
    <mergeCell ref="L34:M34"/>
    <mergeCell ref="N34:O34"/>
    <mergeCell ref="N27:O27"/>
    <mergeCell ref="H29:I29"/>
    <mergeCell ref="J29:K29"/>
    <mergeCell ref="L29:M29"/>
    <mergeCell ref="N29:O29"/>
    <mergeCell ref="H23:I23"/>
    <mergeCell ref="J23:K23"/>
    <mergeCell ref="L23:M23"/>
    <mergeCell ref="N23:O23"/>
    <mergeCell ref="B18:F20"/>
    <mergeCell ref="B14:F16"/>
    <mergeCell ref="B10:F12"/>
    <mergeCell ref="H35:I35"/>
    <mergeCell ref="J35:K35"/>
    <mergeCell ref="H26:I26"/>
    <mergeCell ref="J26:K26"/>
    <mergeCell ref="H18:I18"/>
    <mergeCell ref="J18:K18"/>
  </mergeCells>
  <hyperlinks>
    <hyperlink ref="F4" location="'Índice (Anual)'!A1" display="índice" xr:uid="{D03BF014-17C8-466C-AE53-F5BC84F7E401}"/>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139"/>
  <sheetViews>
    <sheetView showGridLines="0" workbookViewId="0"/>
  </sheetViews>
  <sheetFormatPr defaultColWidth="0" defaultRowHeight="12.75" customHeight="1" zeroHeight="1"/>
  <cols>
    <col min="1" max="1" width="1.85546875" style="2" customWidth="1"/>
    <col min="2" max="2" width="8" style="3" customWidth="1"/>
    <col min="3" max="3" width="76.140625" style="4" customWidth="1"/>
    <col min="4" max="4" width="17.7109375" style="3" customWidth="1"/>
    <col min="5" max="7" width="17.7109375" style="5" customWidth="1"/>
    <col min="8" max="8" width="2.85546875" customWidth="1"/>
    <col min="9" max="9" width="1.85546875" style="2" hidden="1" customWidth="1"/>
    <col min="10" max="16384" width="9.140625" style="2" hidden="1"/>
  </cols>
  <sheetData>
    <row r="1" spans="1:19" s="1" customFormat="1" ht="15" thickBot="1">
      <c r="H1"/>
    </row>
    <row r="2" spans="1:19" s="1" customFormat="1" ht="25.5" customHeight="1" thickTop="1">
      <c r="A2" s="44"/>
      <c r="B2" s="218"/>
      <c r="C2" s="325" t="s">
        <v>301</v>
      </c>
      <c r="D2" s="325"/>
      <c r="E2" s="325"/>
      <c r="F2" s="325"/>
      <c r="G2" s="325"/>
      <c r="H2" s="218"/>
    </row>
    <row r="3" spans="1:19" s="1" customFormat="1" ht="25.5" customHeight="1" thickBot="1">
      <c r="A3" s="45"/>
      <c r="B3" s="219"/>
      <c r="C3" s="326"/>
      <c r="D3" s="326"/>
      <c r="E3" s="326"/>
      <c r="F3" s="326"/>
      <c r="G3" s="326"/>
      <c r="H3" s="219"/>
    </row>
    <row r="4" spans="1:19" s="1" customFormat="1" ht="15" thickTop="1">
      <c r="F4" s="30"/>
      <c r="G4" s="504" t="s">
        <v>52</v>
      </c>
      <c r="H4"/>
    </row>
    <row r="5" spans="1:19" s="1" customFormat="1" ht="14.25">
      <c r="F5" s="30"/>
      <c r="G5" s="30"/>
      <c r="H5"/>
    </row>
    <row r="6" spans="1:19" ht="14.25">
      <c r="B6" s="235" t="s">
        <v>430</v>
      </c>
      <c r="C6" s="77"/>
      <c r="D6" s="77"/>
      <c r="E6" s="77"/>
      <c r="F6" s="77"/>
      <c r="G6" s="86"/>
      <c r="H6" s="86"/>
      <c r="I6" s="86"/>
      <c r="J6" s="86"/>
      <c r="K6" s="86"/>
      <c r="L6" s="86"/>
      <c r="M6" s="86"/>
      <c r="N6" s="86"/>
      <c r="O6" s="86"/>
      <c r="P6" s="86"/>
      <c r="Q6" s="86"/>
      <c r="R6" s="86"/>
      <c r="S6" s="86"/>
    </row>
    <row r="7" spans="1:19" ht="14.25">
      <c r="B7" s="252" t="s">
        <v>431</v>
      </c>
      <c r="C7" s="77"/>
      <c r="D7" s="77"/>
      <c r="E7" s="77"/>
      <c r="F7" s="77"/>
      <c r="G7" s="86"/>
      <c r="H7" s="86"/>
      <c r="I7" s="86"/>
      <c r="J7" s="86"/>
      <c r="K7" s="86"/>
      <c r="L7" s="86"/>
      <c r="M7" s="86"/>
      <c r="N7" s="86"/>
      <c r="O7" s="86"/>
      <c r="P7" s="86"/>
      <c r="Q7" s="86"/>
      <c r="R7" s="86"/>
      <c r="S7" s="86"/>
    </row>
    <row r="8" spans="1:19" ht="10.5" customHeight="1">
      <c r="B8" s="235"/>
      <c r="C8" s="77"/>
      <c r="D8" s="77"/>
      <c r="E8" s="77"/>
      <c r="F8" s="77"/>
      <c r="G8" s="86"/>
      <c r="H8" s="86"/>
      <c r="I8" s="86"/>
      <c r="J8" s="86"/>
      <c r="K8" s="86"/>
      <c r="L8" s="86"/>
      <c r="M8" s="86"/>
      <c r="N8" s="86"/>
      <c r="O8" s="86"/>
      <c r="P8" s="86"/>
      <c r="Q8" s="86"/>
      <c r="R8" s="86"/>
      <c r="S8" s="86"/>
    </row>
    <row r="9" spans="1:19" ht="42" customHeight="1">
      <c r="B9" s="436" t="s">
        <v>356</v>
      </c>
      <c r="C9" s="436"/>
      <c r="D9" s="436"/>
      <c r="E9" s="436"/>
      <c r="F9" s="436"/>
      <c r="G9" s="436"/>
      <c r="H9" s="251"/>
      <c r="I9" s="251"/>
      <c r="J9" s="251"/>
      <c r="K9" s="251"/>
      <c r="L9" s="251"/>
      <c r="M9" s="251"/>
      <c r="N9" s="251"/>
      <c r="O9" s="251"/>
      <c r="P9" s="251"/>
      <c r="Q9" s="251"/>
      <c r="R9" s="251"/>
      <c r="S9" s="251"/>
    </row>
    <row r="10" spans="1:19" ht="32.25" customHeight="1" thickBot="1">
      <c r="B10" s="257" t="s">
        <v>348</v>
      </c>
      <c r="C10" s="391" t="s">
        <v>432</v>
      </c>
      <c r="D10" s="391"/>
      <c r="E10" s="391"/>
      <c r="F10" s="391"/>
      <c r="G10" s="391"/>
      <c r="H10" s="251"/>
      <c r="I10" s="251"/>
      <c r="J10" s="251"/>
      <c r="K10" s="251"/>
      <c r="L10" s="251"/>
      <c r="M10" s="251"/>
      <c r="N10" s="251"/>
      <c r="O10" s="251"/>
      <c r="P10" s="251"/>
      <c r="Q10" s="251"/>
      <c r="R10" s="251"/>
      <c r="S10" s="251"/>
    </row>
    <row r="11" spans="1:19" ht="32.25" customHeight="1">
      <c r="B11" s="254" t="s">
        <v>41</v>
      </c>
      <c r="C11" s="220"/>
      <c r="D11" s="220"/>
      <c r="E11" s="220"/>
      <c r="F11" s="220"/>
      <c r="G11" s="221"/>
      <c r="H11" s="251"/>
      <c r="I11" s="251"/>
      <c r="J11" s="251"/>
      <c r="K11" s="251"/>
      <c r="L11" s="251"/>
      <c r="M11" s="251"/>
      <c r="N11" s="251"/>
      <c r="O11" s="251"/>
      <c r="P11" s="251"/>
      <c r="Q11" s="251"/>
      <c r="R11" s="251"/>
      <c r="S11" s="251"/>
    </row>
    <row r="12" spans="1:19" ht="32.25" customHeight="1">
      <c r="B12" s="255"/>
      <c r="C12" s="222"/>
      <c r="D12" s="222"/>
      <c r="E12" s="222"/>
      <c r="F12" s="222"/>
      <c r="G12" s="223"/>
      <c r="H12" s="251"/>
      <c r="I12" s="251"/>
      <c r="J12" s="251"/>
      <c r="K12" s="251"/>
      <c r="L12" s="251"/>
      <c r="M12" s="251"/>
      <c r="N12" s="251"/>
      <c r="O12" s="251"/>
      <c r="P12" s="251"/>
      <c r="Q12" s="251"/>
      <c r="R12" s="251"/>
      <c r="S12" s="251"/>
    </row>
    <row r="13" spans="1:19" ht="32.25" customHeight="1">
      <c r="B13" s="255"/>
      <c r="C13" s="222"/>
      <c r="D13" s="222"/>
      <c r="E13" s="222"/>
      <c r="F13" s="222"/>
      <c r="G13" s="223"/>
      <c r="H13" s="251"/>
      <c r="I13" s="251"/>
      <c r="J13" s="251"/>
      <c r="K13" s="251"/>
      <c r="L13" s="251"/>
      <c r="M13" s="251"/>
      <c r="N13" s="251"/>
      <c r="O13" s="251"/>
      <c r="P13" s="251"/>
      <c r="Q13" s="251"/>
      <c r="R13" s="251"/>
      <c r="S13" s="251"/>
    </row>
    <row r="14" spans="1:19" ht="32.25" customHeight="1" thickBot="1">
      <c r="B14" s="256"/>
      <c r="C14" s="224"/>
      <c r="D14" s="224"/>
      <c r="E14" s="224"/>
      <c r="F14" s="224"/>
      <c r="G14" s="225"/>
      <c r="H14" s="251"/>
      <c r="I14" s="251"/>
      <c r="J14" s="251"/>
      <c r="K14" s="251"/>
      <c r="L14" s="251"/>
      <c r="M14" s="251"/>
      <c r="N14" s="251"/>
      <c r="O14" s="251"/>
      <c r="P14" s="251"/>
      <c r="Q14" s="251"/>
      <c r="R14" s="251"/>
      <c r="S14" s="251"/>
    </row>
    <row r="15" spans="1:19" ht="20.100000000000001" customHeight="1">
      <c r="B15" s="2"/>
      <c r="C15" s="253" t="s">
        <v>357</v>
      </c>
      <c r="D15" s="251"/>
      <c r="E15" s="251"/>
      <c r="F15" s="251"/>
      <c r="G15" s="251"/>
      <c r="H15" s="251"/>
      <c r="I15" s="251"/>
      <c r="J15" s="251"/>
      <c r="K15" s="251"/>
      <c r="L15" s="251"/>
      <c r="M15" s="251"/>
      <c r="N15" s="251"/>
      <c r="O15" s="251"/>
      <c r="P15" s="251"/>
      <c r="Q15" s="251"/>
      <c r="R15" s="251"/>
      <c r="S15" s="251"/>
    </row>
    <row r="16" spans="1:19" ht="25.5" customHeight="1">
      <c r="B16" s="257" t="s">
        <v>433</v>
      </c>
      <c r="C16" s="436" t="s">
        <v>436</v>
      </c>
      <c r="D16" s="436"/>
      <c r="E16" s="436"/>
      <c r="F16" s="436"/>
      <c r="G16" s="436"/>
      <c r="H16" s="251"/>
      <c r="I16" s="251"/>
      <c r="J16" s="251"/>
      <c r="K16" s="251"/>
      <c r="L16" s="251"/>
      <c r="M16" s="251"/>
      <c r="N16" s="251"/>
      <c r="O16" s="251"/>
      <c r="P16" s="251"/>
      <c r="Q16" s="251"/>
      <c r="R16" s="251"/>
      <c r="S16" s="251"/>
    </row>
    <row r="17" spans="2:19" ht="27.75" customHeight="1">
      <c r="B17" s="2"/>
      <c r="C17" s="436" t="s">
        <v>434</v>
      </c>
      <c r="D17" s="436"/>
      <c r="E17" s="436"/>
      <c r="F17" s="436"/>
      <c r="G17" s="436"/>
      <c r="H17" s="251"/>
      <c r="I17" s="251"/>
      <c r="J17" s="251"/>
      <c r="K17" s="251"/>
      <c r="L17" s="251"/>
      <c r="M17" s="251"/>
      <c r="N17" s="251"/>
      <c r="O17" s="251"/>
      <c r="P17" s="251"/>
      <c r="Q17" s="251"/>
      <c r="R17" s="251"/>
      <c r="S17" s="251"/>
    </row>
    <row r="18" spans="2:19" ht="20.100000000000001" customHeight="1" thickBot="1">
      <c r="B18" s="2"/>
      <c r="C18" s="391" t="s">
        <v>435</v>
      </c>
      <c r="D18" s="391"/>
      <c r="E18" s="391"/>
      <c r="F18" s="391"/>
      <c r="G18" s="391"/>
      <c r="H18" s="207"/>
      <c r="I18" s="207"/>
      <c r="J18" s="207"/>
      <c r="K18" s="207"/>
      <c r="L18" s="207"/>
      <c r="M18" s="207"/>
      <c r="N18" s="207"/>
      <c r="O18" s="207"/>
      <c r="P18" s="207"/>
      <c r="Q18" s="207"/>
      <c r="R18" s="207"/>
      <c r="S18" s="207"/>
    </row>
    <row r="19" spans="2:19" ht="45.75" customHeight="1">
      <c r="B19" s="254" t="s">
        <v>41</v>
      </c>
      <c r="C19" s="220"/>
      <c r="D19" s="220"/>
      <c r="E19" s="220"/>
      <c r="F19" s="220"/>
      <c r="G19" s="221"/>
      <c r="H19" s="194"/>
      <c r="I19" s="194"/>
      <c r="J19" s="194"/>
      <c r="K19" s="194"/>
      <c r="L19" s="194"/>
      <c r="M19" s="194"/>
      <c r="N19" s="194"/>
      <c r="O19" s="194"/>
      <c r="P19" s="194"/>
      <c r="Q19" s="194"/>
      <c r="R19" s="194"/>
      <c r="S19" s="194"/>
    </row>
    <row r="20" spans="2:19" ht="45.75" customHeight="1">
      <c r="B20" s="255"/>
      <c r="C20" s="222"/>
      <c r="D20" s="222"/>
      <c r="E20" s="222"/>
      <c r="F20" s="222"/>
      <c r="G20" s="223"/>
      <c r="H20" s="194"/>
      <c r="I20" s="194"/>
      <c r="J20" s="194"/>
      <c r="K20" s="194"/>
      <c r="L20" s="194"/>
      <c r="M20" s="194"/>
      <c r="N20" s="194"/>
      <c r="O20" s="194"/>
      <c r="P20" s="194"/>
      <c r="Q20" s="194"/>
      <c r="R20" s="194"/>
      <c r="S20" s="194"/>
    </row>
    <row r="21" spans="2:19" ht="45.75" customHeight="1">
      <c r="B21" s="255"/>
      <c r="C21" s="222"/>
      <c r="D21" s="222"/>
      <c r="E21" s="222"/>
      <c r="F21" s="222"/>
      <c r="G21" s="223"/>
      <c r="H21" s="194"/>
      <c r="I21" s="194"/>
      <c r="J21" s="194"/>
      <c r="K21" s="194"/>
      <c r="L21" s="194"/>
      <c r="M21" s="194"/>
      <c r="N21" s="194"/>
      <c r="O21" s="194"/>
      <c r="P21" s="194"/>
      <c r="Q21" s="194"/>
      <c r="R21" s="194"/>
      <c r="S21" s="194"/>
    </row>
    <row r="22" spans="2:19" ht="45.75" customHeight="1" thickBot="1">
      <c r="B22" s="256"/>
      <c r="C22" s="224"/>
      <c r="D22" s="224"/>
      <c r="E22" s="224"/>
      <c r="F22" s="224"/>
      <c r="G22" s="225"/>
      <c r="H22" s="194"/>
      <c r="I22" s="194"/>
      <c r="J22" s="194"/>
      <c r="K22" s="194"/>
      <c r="L22" s="194"/>
      <c r="M22" s="194"/>
      <c r="N22" s="194"/>
      <c r="O22" s="194"/>
      <c r="P22" s="194"/>
      <c r="Q22" s="194"/>
      <c r="R22" s="194"/>
      <c r="S22" s="194"/>
    </row>
    <row r="23" spans="2:19" ht="20.100000000000001" customHeight="1" thickBot="1">
      <c r="B23" s="391" t="s">
        <v>437</v>
      </c>
      <c r="C23" s="391"/>
      <c r="D23" s="391"/>
      <c r="E23" s="391"/>
      <c r="F23" s="391"/>
      <c r="G23" s="391"/>
      <c r="H23" s="391"/>
      <c r="I23" s="391"/>
      <c r="J23" s="391"/>
      <c r="K23" s="391"/>
      <c r="L23" s="391"/>
      <c r="M23" s="391"/>
      <c r="N23" s="391"/>
      <c r="O23" s="391"/>
      <c r="P23" s="391"/>
      <c r="Q23" s="391"/>
      <c r="R23" s="391"/>
      <c r="S23" s="391"/>
    </row>
    <row r="24" spans="2:19" ht="20.100000000000001" customHeight="1">
      <c r="B24" s="261" t="s">
        <v>41</v>
      </c>
      <c r="C24" s="262"/>
      <c r="D24" s="262"/>
      <c r="E24" s="262"/>
      <c r="F24" s="262"/>
      <c r="G24" s="263"/>
      <c r="H24" s="249"/>
      <c r="I24" s="249"/>
      <c r="J24" s="249"/>
      <c r="K24" s="249"/>
      <c r="L24" s="249"/>
      <c r="M24" s="249"/>
      <c r="N24" s="249"/>
      <c r="O24" s="249"/>
      <c r="P24" s="249"/>
      <c r="Q24" s="249"/>
      <c r="R24" s="249"/>
      <c r="S24" s="249"/>
    </row>
    <row r="25" spans="2:19" ht="20.100000000000001" customHeight="1">
      <c r="B25" s="264"/>
      <c r="C25" s="265"/>
      <c r="D25" s="265"/>
      <c r="E25" s="265"/>
      <c r="F25" s="265"/>
      <c r="G25" s="266"/>
      <c r="H25" s="249"/>
      <c r="I25" s="249"/>
      <c r="J25" s="249"/>
      <c r="K25" s="249"/>
      <c r="L25" s="249"/>
      <c r="M25" s="249"/>
      <c r="N25" s="249"/>
      <c r="O25" s="249"/>
      <c r="P25" s="249"/>
      <c r="Q25" s="249"/>
      <c r="R25" s="249"/>
      <c r="S25" s="249"/>
    </row>
    <row r="26" spans="2:19" ht="20.100000000000001" customHeight="1">
      <c r="B26" s="264"/>
      <c r="C26" s="265"/>
      <c r="D26" s="265"/>
      <c r="E26" s="265"/>
      <c r="F26" s="265"/>
      <c r="G26" s="266"/>
      <c r="H26" s="249"/>
      <c r="I26" s="249"/>
      <c r="J26" s="249"/>
      <c r="K26" s="249"/>
      <c r="L26" s="249"/>
      <c r="M26" s="249"/>
      <c r="N26" s="249"/>
      <c r="O26" s="249"/>
      <c r="P26" s="249"/>
      <c r="Q26" s="249"/>
      <c r="R26" s="249"/>
      <c r="S26" s="249"/>
    </row>
    <row r="27" spans="2:19" ht="20.100000000000001" customHeight="1">
      <c r="B27" s="264"/>
      <c r="C27" s="265"/>
      <c r="D27" s="265"/>
      <c r="E27" s="265"/>
      <c r="F27" s="265"/>
      <c r="G27" s="266"/>
      <c r="H27" s="249"/>
      <c r="I27" s="249"/>
      <c r="J27" s="249"/>
      <c r="K27" s="249"/>
      <c r="L27" s="249"/>
      <c r="M27" s="249"/>
      <c r="N27" s="249"/>
      <c r="O27" s="249"/>
      <c r="P27" s="249"/>
      <c r="Q27" s="249"/>
      <c r="R27" s="249"/>
      <c r="S27" s="249"/>
    </row>
    <row r="28" spans="2:19" ht="20.100000000000001" customHeight="1" thickBot="1">
      <c r="B28" s="267"/>
      <c r="C28" s="268"/>
      <c r="D28" s="268"/>
      <c r="E28" s="268"/>
      <c r="F28" s="268"/>
      <c r="G28" s="269"/>
      <c r="H28" s="249"/>
      <c r="I28" s="249"/>
      <c r="J28" s="249"/>
      <c r="K28" s="249"/>
      <c r="L28" s="249"/>
      <c r="M28" s="249"/>
      <c r="N28" s="249"/>
      <c r="O28" s="249"/>
      <c r="P28" s="249"/>
      <c r="Q28" s="249"/>
      <c r="R28" s="249"/>
      <c r="S28" s="249"/>
    </row>
    <row r="29" spans="2:19" ht="31.5" customHeight="1" thickBot="1">
      <c r="B29" s="505" t="s">
        <v>359</v>
      </c>
      <c r="C29" s="505"/>
      <c r="D29" s="505"/>
      <c r="E29" s="505"/>
      <c r="F29" s="505"/>
      <c r="G29" s="505"/>
      <c r="H29" s="237"/>
      <c r="I29" s="237"/>
      <c r="J29" s="237"/>
      <c r="K29" s="237"/>
      <c r="L29" s="237"/>
      <c r="M29" s="237"/>
      <c r="N29" s="237"/>
      <c r="O29" s="237"/>
      <c r="P29" s="237"/>
      <c r="Q29" s="237"/>
      <c r="R29" s="237"/>
      <c r="S29" s="237"/>
    </row>
    <row r="30" spans="2:19" ht="20.100000000000001" customHeight="1">
      <c r="B30" s="242" t="s">
        <v>41</v>
      </c>
      <c r="C30" s="238"/>
      <c r="D30" s="238"/>
      <c r="E30" s="238"/>
      <c r="F30" s="238"/>
      <c r="G30" s="270"/>
      <c r="H30" s="237"/>
      <c r="I30" s="237"/>
      <c r="J30" s="237"/>
      <c r="K30" s="237"/>
      <c r="L30" s="237"/>
      <c r="M30" s="237"/>
      <c r="N30" s="237"/>
      <c r="O30" s="237"/>
      <c r="P30" s="237"/>
      <c r="Q30" s="237"/>
      <c r="R30" s="237"/>
      <c r="S30" s="237"/>
    </row>
    <row r="31" spans="2:19" ht="20.100000000000001" customHeight="1">
      <c r="B31" s="243"/>
      <c r="C31" s="239"/>
      <c r="D31" s="239"/>
      <c r="E31" s="239"/>
      <c r="F31" s="239"/>
      <c r="G31" s="271"/>
      <c r="H31" s="237"/>
      <c r="I31" s="237"/>
      <c r="J31" s="237"/>
      <c r="K31" s="237"/>
      <c r="L31" s="237"/>
      <c r="M31" s="237"/>
      <c r="N31" s="237"/>
      <c r="O31" s="237"/>
      <c r="P31" s="237"/>
      <c r="Q31" s="237"/>
      <c r="R31" s="237"/>
      <c r="S31" s="237"/>
    </row>
    <row r="32" spans="2:19" ht="20.100000000000001" customHeight="1">
      <c r="B32" s="243"/>
      <c r="C32" s="239"/>
      <c r="D32" s="239"/>
      <c r="E32" s="239"/>
      <c r="F32" s="239"/>
      <c r="G32" s="271"/>
      <c r="H32" s="237"/>
      <c r="I32" s="237"/>
      <c r="J32" s="237"/>
      <c r="K32" s="237"/>
      <c r="L32" s="237"/>
      <c r="M32" s="237"/>
      <c r="N32" s="237"/>
      <c r="O32" s="237"/>
      <c r="P32" s="237"/>
      <c r="Q32" s="237"/>
      <c r="R32" s="237"/>
      <c r="S32" s="237"/>
    </row>
    <row r="33" spans="2:19" ht="20.100000000000001" customHeight="1" thickBot="1">
      <c r="B33" s="244"/>
      <c r="C33" s="240"/>
      <c r="D33" s="240"/>
      <c r="E33" s="240"/>
      <c r="F33" s="240"/>
      <c r="G33" s="272"/>
      <c r="H33" s="237"/>
      <c r="I33" s="237"/>
      <c r="J33" s="237"/>
      <c r="K33" s="237"/>
      <c r="L33" s="237"/>
      <c r="M33" s="237"/>
      <c r="N33" s="237"/>
      <c r="O33" s="237"/>
      <c r="P33" s="237"/>
      <c r="Q33" s="237"/>
      <c r="R33" s="237"/>
      <c r="S33" s="237"/>
    </row>
    <row r="34" spans="2:19" ht="39.75" customHeight="1">
      <c r="B34" s="436" t="s">
        <v>438</v>
      </c>
      <c r="C34" s="436"/>
      <c r="D34" s="436"/>
      <c r="E34" s="436"/>
      <c r="F34" s="436"/>
      <c r="G34" s="436"/>
      <c r="H34" s="436"/>
      <c r="I34" s="436"/>
      <c r="J34" s="436"/>
      <c r="K34" s="436"/>
      <c r="L34" s="436"/>
      <c r="M34" s="436"/>
      <c r="N34" s="436"/>
      <c r="O34" s="436"/>
      <c r="P34" s="436"/>
      <c r="Q34" s="436"/>
      <c r="R34" s="436"/>
      <c r="S34" s="436"/>
    </row>
    <row r="35" spans="2:19" ht="30" customHeight="1" thickBot="1">
      <c r="B35" s="447" t="s">
        <v>358</v>
      </c>
      <c r="C35" s="447"/>
      <c r="D35" s="447"/>
      <c r="E35" s="447"/>
      <c r="F35" s="447"/>
      <c r="G35" s="447"/>
      <c r="H35" s="447"/>
      <c r="I35" s="447"/>
      <c r="J35" s="447"/>
      <c r="K35" s="447"/>
      <c r="L35" s="447"/>
      <c r="M35" s="447"/>
      <c r="N35" s="447"/>
      <c r="O35" s="447"/>
      <c r="P35" s="447"/>
      <c r="Q35" s="447"/>
      <c r="R35" s="447"/>
      <c r="S35" s="447"/>
    </row>
    <row r="36" spans="2:19" ht="20.100000000000001" customHeight="1" thickBot="1">
      <c r="B36" s="320" t="s">
        <v>41</v>
      </c>
      <c r="C36" s="226"/>
      <c r="D36" s="226"/>
      <c r="E36" s="226"/>
      <c r="F36" s="226"/>
      <c r="G36" s="245"/>
      <c r="H36" s="16"/>
      <c r="I36" s="437"/>
      <c r="J36" s="438"/>
      <c r="K36" s="437"/>
      <c r="L36" s="438"/>
      <c r="M36" s="437"/>
      <c r="N36" s="438"/>
      <c r="O36" s="437"/>
      <c r="P36" s="439"/>
    </row>
    <row r="37" spans="2:19" ht="20.100000000000001" customHeight="1" thickBot="1">
      <c r="B37" s="227"/>
      <c r="C37" s="216"/>
      <c r="D37" s="216"/>
      <c r="E37" s="216"/>
      <c r="F37" s="216"/>
      <c r="G37" s="246"/>
      <c r="H37" s="16"/>
      <c r="I37" s="440"/>
      <c r="J37" s="441"/>
      <c r="K37" s="440"/>
      <c r="L37" s="441"/>
      <c r="M37" s="440"/>
      <c r="N37" s="441"/>
      <c r="O37" s="437"/>
      <c r="P37" s="439"/>
    </row>
    <row r="38" spans="2:19" ht="20.100000000000001" customHeight="1" thickBot="1">
      <c r="B38" s="227"/>
      <c r="C38" s="216"/>
      <c r="D38" s="216"/>
      <c r="E38" s="216"/>
      <c r="F38" s="216"/>
      <c r="G38" s="246"/>
      <c r="H38" s="16"/>
      <c r="I38" s="432"/>
      <c r="J38" s="433"/>
      <c r="K38" s="432"/>
      <c r="L38" s="433"/>
      <c r="M38" s="432"/>
      <c r="N38" s="433"/>
      <c r="O38" s="434"/>
      <c r="P38" s="435"/>
    </row>
    <row r="39" spans="2:19" ht="20.100000000000001" customHeight="1" thickBot="1">
      <c r="B39" s="227"/>
      <c r="C39" s="216"/>
      <c r="D39" s="216"/>
      <c r="E39" s="216"/>
      <c r="F39" s="216"/>
      <c r="G39" s="246"/>
      <c r="H39" s="16"/>
      <c r="I39" s="258"/>
      <c r="J39" s="259"/>
      <c r="K39" s="258"/>
      <c r="L39" s="259"/>
      <c r="M39" s="258"/>
      <c r="N39" s="259"/>
      <c r="O39" s="258"/>
      <c r="P39" s="260"/>
    </row>
    <row r="40" spans="2:19" ht="20.100000000000001" customHeight="1" thickBot="1">
      <c r="B40" s="228"/>
      <c r="C40" s="229"/>
      <c r="D40" s="229"/>
      <c r="E40" s="229"/>
      <c r="F40" s="229"/>
      <c r="G40" s="247"/>
      <c r="H40" s="16"/>
      <c r="I40" s="248"/>
      <c r="J40" s="248"/>
      <c r="K40" s="248"/>
      <c r="L40" s="248"/>
      <c r="M40" s="248"/>
      <c r="N40" s="248"/>
      <c r="O40" s="248"/>
      <c r="P40" s="248"/>
    </row>
    <row r="41" spans="2:19" ht="15" customHeight="1" thickBot="1">
      <c r="B41" s="16"/>
      <c r="C41" s="16"/>
      <c r="D41" s="16"/>
      <c r="E41" s="16"/>
      <c r="F41" s="16"/>
      <c r="G41" s="16"/>
      <c r="H41" s="16"/>
      <c r="I41" s="432"/>
      <c r="J41" s="433"/>
      <c r="K41" s="432"/>
      <c r="L41" s="433"/>
      <c r="M41" s="432"/>
      <c r="N41" s="433"/>
      <c r="O41" s="432"/>
      <c r="P41" s="443"/>
    </row>
    <row r="42" spans="2:19" ht="15" customHeight="1" thickBot="1">
      <c r="B42" s="16"/>
      <c r="C42" s="16"/>
      <c r="D42" s="16"/>
      <c r="E42" s="16"/>
      <c r="F42" s="16"/>
      <c r="G42" s="16"/>
      <c r="H42" s="16"/>
      <c r="I42" s="432"/>
      <c r="J42" s="433"/>
      <c r="K42" s="432"/>
      <c r="L42" s="433"/>
      <c r="M42" s="432"/>
      <c r="N42" s="433"/>
      <c r="O42" s="432"/>
      <c r="P42" s="443"/>
    </row>
    <row r="43" spans="2:19" ht="20.100000000000001" customHeight="1" thickBot="1">
      <c r="B43" s="16"/>
      <c r="C43" s="16"/>
      <c r="D43" s="16"/>
      <c r="E43" s="16"/>
      <c r="F43" s="16"/>
      <c r="G43" s="16"/>
      <c r="H43" s="16"/>
      <c r="I43" s="248"/>
      <c r="J43" s="248"/>
      <c r="K43" s="248"/>
      <c r="L43" s="248"/>
      <c r="M43" s="248"/>
      <c r="N43" s="248"/>
      <c r="O43" s="248"/>
      <c r="P43" s="248"/>
    </row>
    <row r="44" spans="2:19" ht="15" customHeight="1" thickBot="1">
      <c r="B44" s="16"/>
      <c r="C44" s="16"/>
      <c r="D44" s="16"/>
      <c r="E44" s="16"/>
      <c r="F44" s="16"/>
      <c r="G44" s="16"/>
      <c r="H44" s="16"/>
      <c r="I44" s="432"/>
      <c r="J44" s="433"/>
      <c r="K44" s="432"/>
      <c r="L44" s="433"/>
      <c r="M44" s="432"/>
      <c r="N44" s="433"/>
      <c r="O44" s="432"/>
      <c r="P44" s="443"/>
    </row>
    <row r="45" spans="2:19" ht="15" customHeight="1" thickBot="1">
      <c r="B45" s="16"/>
      <c r="C45" s="16"/>
      <c r="D45" s="16"/>
      <c r="E45" s="16"/>
      <c r="F45" s="16"/>
      <c r="G45" s="16"/>
      <c r="H45" s="16"/>
      <c r="I45" s="432"/>
      <c r="J45" s="433"/>
      <c r="K45" s="432"/>
      <c r="L45" s="433"/>
      <c r="M45" s="432"/>
      <c r="N45" s="433"/>
      <c r="O45" s="432"/>
      <c r="P45" s="443"/>
    </row>
    <row r="46" spans="2:19" ht="15" customHeight="1" thickBot="1">
      <c r="B46" s="16"/>
      <c r="C46" s="16"/>
      <c r="D46" s="16"/>
      <c r="E46" s="16"/>
      <c r="F46" s="16"/>
      <c r="G46" s="16"/>
      <c r="H46" s="16"/>
      <c r="I46" s="432"/>
      <c r="J46" s="433"/>
      <c r="K46" s="432"/>
      <c r="L46" s="433"/>
      <c r="M46" s="432"/>
      <c r="N46" s="433"/>
      <c r="O46" s="432"/>
      <c r="P46" s="443"/>
    </row>
    <row r="47" spans="2:19" ht="15" customHeight="1" thickBot="1">
      <c r="B47" s="16"/>
      <c r="C47" s="16"/>
      <c r="D47" s="16"/>
      <c r="E47" s="16"/>
      <c r="F47" s="16"/>
      <c r="G47" s="16"/>
      <c r="H47" s="16"/>
      <c r="I47" s="248"/>
      <c r="J47" s="248"/>
      <c r="K47" s="248"/>
      <c r="L47" s="248"/>
      <c r="M47" s="248"/>
      <c r="N47" s="248"/>
      <c r="O47" s="248"/>
      <c r="P47" s="248"/>
    </row>
    <row r="48" spans="2:19" ht="15" customHeight="1" thickBot="1">
      <c r="B48" s="16"/>
      <c r="C48" s="16"/>
      <c r="D48" s="16"/>
      <c r="E48" s="16"/>
      <c r="F48" s="16"/>
      <c r="G48" s="16"/>
      <c r="H48" s="16"/>
      <c r="I48" s="432"/>
      <c r="J48" s="433"/>
      <c r="K48" s="432"/>
      <c r="L48" s="433"/>
      <c r="M48" s="432"/>
      <c r="N48" s="433"/>
      <c r="O48" s="432"/>
      <c r="P48" s="443"/>
    </row>
    <row r="49" spans="2:16" ht="13.5" thickBot="1">
      <c r="B49" s="16"/>
      <c r="C49" s="16"/>
      <c r="D49" s="16"/>
      <c r="E49" s="16"/>
      <c r="F49" s="16"/>
      <c r="G49" s="16"/>
      <c r="H49" s="16"/>
      <c r="I49" s="432"/>
      <c r="J49" s="433"/>
      <c r="K49" s="432"/>
      <c r="L49" s="433"/>
      <c r="M49" s="432"/>
      <c r="N49" s="433"/>
      <c r="O49" s="432"/>
      <c r="P49" s="443"/>
    </row>
    <row r="50" spans="2:16" ht="15" customHeight="1" thickBot="1">
      <c r="B50" s="16"/>
      <c r="C50" s="16"/>
      <c r="D50" s="16"/>
      <c r="E50" s="16"/>
      <c r="F50" s="16"/>
      <c r="G50" s="16"/>
      <c r="H50" s="16"/>
      <c r="I50" s="432"/>
      <c r="J50" s="433"/>
      <c r="K50" s="432"/>
      <c r="L50" s="433"/>
      <c r="M50" s="432"/>
      <c r="N50" s="433"/>
      <c r="O50" s="432"/>
      <c r="P50" s="443"/>
    </row>
    <row r="51" spans="2:16" ht="15" customHeight="1">
      <c r="B51" s="16"/>
      <c r="C51" s="16"/>
      <c r="D51" s="16"/>
      <c r="E51" s="16"/>
      <c r="F51" s="16"/>
      <c r="G51" s="16"/>
      <c r="H51" s="16"/>
    </row>
    <row r="52" spans="2:16">
      <c r="B52" s="16"/>
      <c r="C52" s="16"/>
      <c r="D52" s="16"/>
      <c r="E52" s="16"/>
      <c r="F52" s="16"/>
      <c r="G52" s="16"/>
      <c r="H52" s="16"/>
    </row>
    <row r="53" spans="2:16">
      <c r="B53" s="16"/>
      <c r="C53" s="16"/>
      <c r="D53" s="16"/>
      <c r="E53" s="16"/>
      <c r="F53" s="16"/>
      <c r="G53" s="16"/>
      <c r="H53" s="16"/>
    </row>
    <row r="54" spans="2:16">
      <c r="B54" s="16"/>
      <c r="C54" s="16"/>
      <c r="D54" s="16"/>
      <c r="E54" s="16"/>
      <c r="F54" s="16"/>
      <c r="G54" s="16"/>
      <c r="H54" s="16"/>
    </row>
    <row r="55" spans="2:16">
      <c r="B55" s="16"/>
      <c r="C55" s="16"/>
      <c r="D55" s="16"/>
      <c r="E55" s="16"/>
      <c r="F55" s="16"/>
      <c r="G55" s="16"/>
      <c r="H55" s="16"/>
    </row>
    <row r="56" spans="2:16">
      <c r="B56" s="16"/>
      <c r="C56" s="16"/>
      <c r="D56" s="16"/>
      <c r="E56" s="16"/>
      <c r="F56" s="16"/>
      <c r="G56" s="16"/>
      <c r="H56" s="16"/>
    </row>
    <row r="57" spans="2:16">
      <c r="B57" s="16"/>
      <c r="C57" s="16"/>
      <c r="D57" s="16"/>
      <c r="E57" s="16"/>
      <c r="F57" s="16"/>
      <c r="G57" s="16"/>
      <c r="H57" s="16"/>
    </row>
    <row r="58" spans="2:16">
      <c r="B58" s="16"/>
      <c r="C58" s="16"/>
      <c r="D58" s="16"/>
      <c r="E58" s="16"/>
      <c r="F58" s="16"/>
      <c r="G58" s="16"/>
      <c r="H58" s="16"/>
    </row>
    <row r="59" spans="2:16">
      <c r="B59" s="16"/>
      <c r="C59" s="16"/>
      <c r="D59" s="16"/>
      <c r="E59" s="16"/>
      <c r="F59" s="16"/>
      <c r="G59" s="16"/>
      <c r="H59" s="16"/>
    </row>
    <row r="60" spans="2:16">
      <c r="B60"/>
      <c r="C60"/>
      <c r="D60"/>
      <c r="E60"/>
      <c r="F60"/>
      <c r="G60"/>
    </row>
    <row r="61" spans="2:16">
      <c r="B61"/>
      <c r="C61"/>
      <c r="D61"/>
      <c r="E61"/>
      <c r="F61"/>
      <c r="G61"/>
    </row>
    <row r="62" spans="2:16">
      <c r="B62"/>
      <c r="C62"/>
      <c r="D62"/>
      <c r="E62"/>
      <c r="F62"/>
      <c r="G62"/>
    </row>
    <row r="63" spans="2:16">
      <c r="B63"/>
      <c r="C63"/>
      <c r="D63"/>
      <c r="E63"/>
      <c r="F63"/>
      <c r="G63"/>
    </row>
    <row r="64" spans="2:16">
      <c r="B64"/>
      <c r="C64"/>
      <c r="D64"/>
      <c r="E64"/>
      <c r="F64"/>
      <c r="G64"/>
    </row>
    <row r="65" spans="2:7">
      <c r="B65"/>
      <c r="C65"/>
      <c r="D65"/>
      <c r="E65"/>
      <c r="F65"/>
      <c r="G65"/>
    </row>
    <row r="66" spans="2:7">
      <c r="B66"/>
      <c r="C66"/>
      <c r="D66"/>
      <c r="E66"/>
      <c r="F66"/>
      <c r="G66"/>
    </row>
    <row r="67" spans="2:7">
      <c r="B67"/>
      <c r="C67"/>
      <c r="D67"/>
      <c r="E67"/>
      <c r="F67"/>
      <c r="G67"/>
    </row>
    <row r="68" spans="2:7">
      <c r="B68"/>
      <c r="C68"/>
      <c r="D68"/>
      <c r="E68"/>
      <c r="F68"/>
      <c r="G68"/>
    </row>
    <row r="69" spans="2:7">
      <c r="B69"/>
      <c r="C69"/>
      <c r="D69"/>
      <c r="E69"/>
      <c r="F69"/>
      <c r="G69"/>
    </row>
    <row r="70" spans="2:7">
      <c r="B70"/>
      <c r="C70"/>
      <c r="D70"/>
      <c r="E70"/>
      <c r="F70"/>
      <c r="G70"/>
    </row>
    <row r="71" spans="2:7">
      <c r="B71"/>
      <c r="C71"/>
      <c r="D71"/>
      <c r="E71"/>
      <c r="F71"/>
      <c r="G71"/>
    </row>
    <row r="72" spans="2:7">
      <c r="B72"/>
      <c r="C72"/>
      <c r="D72"/>
      <c r="E72"/>
      <c r="F72"/>
      <c r="G72"/>
    </row>
    <row r="73" spans="2:7">
      <c r="B73"/>
      <c r="C73"/>
      <c r="D73"/>
      <c r="E73"/>
      <c r="F73"/>
      <c r="G73"/>
    </row>
    <row r="74" spans="2:7">
      <c r="B74"/>
      <c r="C74"/>
      <c r="D74"/>
      <c r="E74"/>
      <c r="F74"/>
      <c r="G74"/>
    </row>
    <row r="75" spans="2:7">
      <c r="B75"/>
      <c r="C75"/>
      <c r="D75"/>
      <c r="E75"/>
      <c r="F75"/>
      <c r="G75"/>
    </row>
    <row r="76" spans="2:7">
      <c r="B76"/>
      <c r="C76"/>
      <c r="D76"/>
      <c r="E76"/>
      <c r="F76"/>
      <c r="G76"/>
    </row>
    <row r="77" spans="2:7">
      <c r="B77"/>
      <c r="C77"/>
      <c r="D77"/>
      <c r="E77"/>
      <c r="F77"/>
      <c r="G77"/>
    </row>
    <row r="78" spans="2:7">
      <c r="B78"/>
      <c r="C78"/>
      <c r="D78"/>
      <c r="E78"/>
      <c r="F78"/>
      <c r="G78"/>
    </row>
    <row r="79" spans="2:7">
      <c r="B79"/>
      <c r="C79"/>
      <c r="D79"/>
      <c r="E79"/>
      <c r="F79"/>
      <c r="G79"/>
    </row>
    <row r="80" spans="2:7">
      <c r="B80"/>
      <c r="C80"/>
      <c r="D80"/>
      <c r="E80"/>
      <c r="F80"/>
      <c r="G80"/>
    </row>
    <row r="81" spans="2:7">
      <c r="B81"/>
      <c r="C81"/>
      <c r="D81"/>
      <c r="E81"/>
      <c r="F81"/>
      <c r="G81"/>
    </row>
    <row r="82" spans="2:7">
      <c r="B82"/>
      <c r="C82"/>
      <c r="D82"/>
      <c r="E82"/>
      <c r="F82"/>
      <c r="G82"/>
    </row>
    <row r="83" spans="2:7">
      <c r="B83"/>
      <c r="C83"/>
      <c r="D83"/>
      <c r="E83"/>
      <c r="F83"/>
      <c r="G83"/>
    </row>
    <row r="84" spans="2:7">
      <c r="B84"/>
      <c r="C84"/>
      <c r="D84"/>
      <c r="E84"/>
      <c r="F84"/>
      <c r="G84"/>
    </row>
    <row r="85" spans="2:7">
      <c r="B85"/>
      <c r="C85"/>
      <c r="D85"/>
      <c r="E85"/>
      <c r="F85"/>
      <c r="G85"/>
    </row>
    <row r="86" spans="2:7">
      <c r="B86"/>
      <c r="C86"/>
      <c r="D86"/>
      <c r="E86"/>
      <c r="F86"/>
      <c r="G86"/>
    </row>
    <row r="87" spans="2:7">
      <c r="B87"/>
      <c r="C87"/>
      <c r="D87"/>
      <c r="E87"/>
      <c r="F87"/>
      <c r="G87"/>
    </row>
    <row r="88" spans="2:7">
      <c r="B88"/>
      <c r="C88"/>
      <c r="D88"/>
      <c r="E88"/>
      <c r="F88"/>
      <c r="G88"/>
    </row>
    <row r="89" spans="2:7">
      <c r="B89"/>
      <c r="C89"/>
      <c r="D89"/>
      <c r="E89"/>
      <c r="F89"/>
      <c r="G89"/>
    </row>
    <row r="90" spans="2:7">
      <c r="B90"/>
      <c r="C90"/>
      <c r="D90"/>
      <c r="E90"/>
      <c r="F90"/>
      <c r="G90"/>
    </row>
    <row r="91" spans="2:7">
      <c r="B91"/>
      <c r="C91"/>
      <c r="D91"/>
      <c r="E91"/>
      <c r="F91"/>
      <c r="G91"/>
    </row>
    <row r="92" spans="2:7">
      <c r="B92"/>
      <c r="C92"/>
      <c r="D92"/>
      <c r="E92"/>
      <c r="F92"/>
      <c r="G92"/>
    </row>
    <row r="93" spans="2:7">
      <c r="B93"/>
      <c r="C93"/>
      <c r="D93"/>
      <c r="E93"/>
      <c r="F93"/>
      <c r="G93"/>
    </row>
    <row r="94" spans="2:7">
      <c r="B94"/>
      <c r="C94"/>
      <c r="D94"/>
      <c r="E94"/>
      <c r="F94"/>
      <c r="G94"/>
    </row>
    <row r="95" spans="2:7">
      <c r="B95"/>
      <c r="C95"/>
      <c r="D95"/>
      <c r="E95"/>
      <c r="F95"/>
      <c r="G95"/>
    </row>
    <row r="96" spans="2:7">
      <c r="B96"/>
      <c r="C96"/>
      <c r="D96"/>
      <c r="E96"/>
      <c r="F96"/>
      <c r="G96"/>
    </row>
    <row r="97" spans="2:7">
      <c r="B97"/>
      <c r="C97"/>
      <c r="D97"/>
      <c r="E97"/>
      <c r="F97"/>
      <c r="G97"/>
    </row>
    <row r="98" spans="2:7">
      <c r="B98"/>
      <c r="C98"/>
      <c r="D98"/>
      <c r="E98"/>
      <c r="F98"/>
      <c r="G98"/>
    </row>
    <row r="99" spans="2:7">
      <c r="B99"/>
      <c r="C99"/>
      <c r="D99"/>
      <c r="E99"/>
      <c r="F99"/>
      <c r="G99"/>
    </row>
    <row r="100" spans="2:7">
      <c r="B100"/>
      <c r="C100"/>
      <c r="D100"/>
      <c r="E100"/>
      <c r="F100"/>
      <c r="G100"/>
    </row>
    <row r="101" spans="2:7">
      <c r="B101"/>
      <c r="C101"/>
      <c r="D101"/>
      <c r="E101"/>
      <c r="F101"/>
      <c r="G101"/>
    </row>
    <row r="102" spans="2:7">
      <c r="B102"/>
      <c r="C102"/>
      <c r="D102"/>
      <c r="E102"/>
      <c r="F102"/>
      <c r="G102"/>
    </row>
    <row r="103" spans="2:7">
      <c r="B103"/>
      <c r="C103"/>
      <c r="D103"/>
      <c r="E103"/>
      <c r="F103"/>
      <c r="G103"/>
    </row>
    <row r="104" spans="2:7">
      <c r="B104"/>
      <c r="C104"/>
      <c r="D104"/>
      <c r="E104"/>
      <c r="F104"/>
      <c r="G104"/>
    </row>
    <row r="105" spans="2:7">
      <c r="B105"/>
      <c r="C105"/>
      <c r="D105"/>
      <c r="E105"/>
      <c r="F105"/>
      <c r="G105"/>
    </row>
    <row r="106" spans="2:7">
      <c r="B106"/>
      <c r="C106"/>
      <c r="D106"/>
      <c r="E106"/>
      <c r="F106"/>
      <c r="G106"/>
    </row>
    <row r="107" spans="2:7">
      <c r="B107"/>
      <c r="C107"/>
      <c r="D107"/>
      <c r="E107"/>
      <c r="F107"/>
      <c r="G107"/>
    </row>
    <row r="108" spans="2:7">
      <c r="B108"/>
      <c r="C108"/>
      <c r="D108"/>
      <c r="E108"/>
      <c r="F108"/>
      <c r="G108"/>
    </row>
    <row r="109" spans="2:7">
      <c r="B109"/>
      <c r="C109"/>
      <c r="D109"/>
      <c r="E109"/>
      <c r="F109"/>
      <c r="G109"/>
    </row>
    <row r="110" spans="2:7">
      <c r="B110"/>
      <c r="C110"/>
      <c r="D110"/>
      <c r="E110"/>
      <c r="F110"/>
      <c r="G110"/>
    </row>
    <row r="111" spans="2:7">
      <c r="B111"/>
      <c r="C111"/>
      <c r="D111"/>
      <c r="E111"/>
      <c r="F111"/>
      <c r="G111"/>
    </row>
    <row r="112" spans="2:7">
      <c r="B112"/>
      <c r="C112"/>
      <c r="D112"/>
      <c r="E112"/>
      <c r="F112"/>
      <c r="G112"/>
    </row>
    <row r="113" spans="2:7">
      <c r="B113"/>
      <c r="C113"/>
      <c r="D113"/>
      <c r="E113"/>
      <c r="F113"/>
      <c r="G113"/>
    </row>
    <row r="114" spans="2:7">
      <c r="B114"/>
      <c r="C114"/>
      <c r="D114"/>
      <c r="E114"/>
      <c r="F114"/>
      <c r="G114"/>
    </row>
    <row r="115" spans="2:7">
      <c r="B115"/>
      <c r="C115"/>
      <c r="D115"/>
      <c r="E115"/>
      <c r="F115"/>
      <c r="G115"/>
    </row>
    <row r="116" spans="2:7">
      <c r="B116"/>
      <c r="C116"/>
      <c r="D116"/>
      <c r="E116"/>
      <c r="F116"/>
      <c r="G116"/>
    </row>
    <row r="117" spans="2:7">
      <c r="B117"/>
      <c r="C117"/>
      <c r="D117"/>
      <c r="E117"/>
      <c r="F117"/>
      <c r="G117"/>
    </row>
    <row r="118" spans="2:7">
      <c r="B118"/>
      <c r="C118"/>
      <c r="D118"/>
      <c r="E118"/>
      <c r="F118"/>
      <c r="G118"/>
    </row>
    <row r="119" spans="2:7">
      <c r="B119"/>
      <c r="C119"/>
      <c r="D119"/>
      <c r="E119"/>
      <c r="F119"/>
      <c r="G119"/>
    </row>
    <row r="120" spans="2:7">
      <c r="B120"/>
      <c r="C120"/>
      <c r="D120"/>
      <c r="E120"/>
      <c r="F120"/>
      <c r="G120"/>
    </row>
    <row r="121" spans="2:7">
      <c r="B121"/>
      <c r="C121"/>
      <c r="D121"/>
      <c r="E121"/>
      <c r="F121"/>
      <c r="G121"/>
    </row>
    <row r="122" spans="2:7">
      <c r="B122"/>
      <c r="C122"/>
      <c r="D122"/>
      <c r="E122"/>
      <c r="F122"/>
      <c r="G122"/>
    </row>
    <row r="123" spans="2:7">
      <c r="B123"/>
      <c r="C123"/>
      <c r="D123"/>
      <c r="E123"/>
      <c r="F123"/>
      <c r="G123"/>
    </row>
    <row r="124" spans="2:7">
      <c r="B124"/>
      <c r="C124"/>
      <c r="D124"/>
      <c r="E124"/>
      <c r="F124"/>
      <c r="G124"/>
    </row>
    <row r="125" spans="2:7">
      <c r="B125"/>
      <c r="C125"/>
      <c r="D125"/>
      <c r="E125"/>
      <c r="F125"/>
      <c r="G125"/>
    </row>
    <row r="126" spans="2:7">
      <c r="B126"/>
      <c r="C126"/>
      <c r="D126"/>
      <c r="E126"/>
      <c r="F126"/>
      <c r="G126"/>
    </row>
    <row r="127" spans="2:7">
      <c r="B127"/>
      <c r="C127"/>
      <c r="D127"/>
      <c r="E127"/>
      <c r="F127"/>
      <c r="G127"/>
    </row>
    <row r="128" spans="2:7">
      <c r="B128"/>
      <c r="C128"/>
      <c r="D128"/>
      <c r="E128"/>
      <c r="F128"/>
      <c r="G128"/>
    </row>
    <row r="129"/>
    <row r="130"/>
    <row r="131"/>
    <row r="132"/>
    <row r="133"/>
    <row r="134"/>
    <row r="135" ht="12.75" customHeight="1"/>
    <row r="136" ht="12.75" customHeight="1"/>
    <row r="137" ht="12.75" customHeight="1"/>
    <row r="138" ht="12.75" customHeight="1"/>
    <row r="139" ht="12.75" customHeight="1"/>
  </sheetData>
  <mergeCells count="54">
    <mergeCell ref="B35:S35"/>
    <mergeCell ref="B34:S34"/>
    <mergeCell ref="B23:S23"/>
    <mergeCell ref="I36:J36"/>
    <mergeCell ref="K36:L36"/>
    <mergeCell ref="M36:N36"/>
    <mergeCell ref="O36:P36"/>
    <mergeCell ref="B29:G29"/>
    <mergeCell ref="I37:J37"/>
    <mergeCell ref="K37:L37"/>
    <mergeCell ref="M37:N37"/>
    <mergeCell ref="O37:P37"/>
    <mergeCell ref="I38:J38"/>
    <mergeCell ref="K38:L38"/>
    <mergeCell ref="M38:N38"/>
    <mergeCell ref="O38:P38"/>
    <mergeCell ref="I41:J41"/>
    <mergeCell ref="K41:L41"/>
    <mergeCell ref="M41:N41"/>
    <mergeCell ref="O41:P41"/>
    <mergeCell ref="I42:J42"/>
    <mergeCell ref="K42:L42"/>
    <mergeCell ref="M42:N42"/>
    <mergeCell ref="O42:P42"/>
    <mergeCell ref="I44:J44"/>
    <mergeCell ref="K44:L44"/>
    <mergeCell ref="M44:N44"/>
    <mergeCell ref="O44:P44"/>
    <mergeCell ref="I45:J45"/>
    <mergeCell ref="K45:L45"/>
    <mergeCell ref="M45:N45"/>
    <mergeCell ref="O45:P45"/>
    <mergeCell ref="I46:J46"/>
    <mergeCell ref="K46:L46"/>
    <mergeCell ref="M46:N46"/>
    <mergeCell ref="O46:P46"/>
    <mergeCell ref="I50:J50"/>
    <mergeCell ref="K50:L50"/>
    <mergeCell ref="M50:N50"/>
    <mergeCell ref="O50:P50"/>
    <mergeCell ref="I48:J48"/>
    <mergeCell ref="K48:L48"/>
    <mergeCell ref="M48:N48"/>
    <mergeCell ref="O48:P48"/>
    <mergeCell ref="I49:J49"/>
    <mergeCell ref="K49:L49"/>
    <mergeCell ref="M49:N49"/>
    <mergeCell ref="O49:P49"/>
    <mergeCell ref="C17:G17"/>
    <mergeCell ref="C18:G18"/>
    <mergeCell ref="C2:G3"/>
    <mergeCell ref="B9:G9"/>
    <mergeCell ref="C10:G10"/>
    <mergeCell ref="C16:G16"/>
  </mergeCells>
  <hyperlinks>
    <hyperlink ref="G4" location="'Índice (Anual)'!A1" display="índice" xr:uid="{1BD29605-EB73-4BB2-9022-C10CD3845AA2}"/>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34"/>
  <sheetViews>
    <sheetView showGridLines="0" workbookViewId="0"/>
  </sheetViews>
  <sheetFormatPr defaultColWidth="0" defaultRowHeight="12.75" zeroHeight="1"/>
  <cols>
    <col min="1" max="1" width="1.85546875" style="2" customWidth="1"/>
    <col min="2" max="2" width="8" style="3" customWidth="1"/>
    <col min="3" max="3" width="76.140625" style="4" customWidth="1"/>
    <col min="4" max="4" width="17.7109375" style="3" customWidth="1"/>
    <col min="5" max="6" width="17.7109375" style="5" customWidth="1"/>
    <col min="7" max="7" width="14" style="5" customWidth="1"/>
    <col min="8" max="8" width="5.5703125" style="230" customWidth="1"/>
    <col min="9" max="9" width="1.85546875" style="2" hidden="1" customWidth="1"/>
    <col min="10" max="16384" width="9.140625" style="2" hidden="1"/>
  </cols>
  <sheetData>
    <row r="1" spans="1:16" s="1" customFormat="1" ht="15" thickBot="1">
      <c r="H1" s="230"/>
    </row>
    <row r="2" spans="1:16" s="1" customFormat="1" ht="25.5" customHeight="1" thickTop="1">
      <c r="A2" s="44"/>
      <c r="B2" s="325" t="s">
        <v>298</v>
      </c>
      <c r="C2" s="325"/>
      <c r="D2" s="325"/>
      <c r="E2" s="325"/>
      <c r="F2" s="325"/>
      <c r="G2" s="325"/>
      <c r="H2" s="325"/>
    </row>
    <row r="3" spans="1:16" s="1" customFormat="1" ht="25.5" customHeight="1" thickBot="1">
      <c r="A3" s="45"/>
      <c r="B3" s="326"/>
      <c r="C3" s="326"/>
      <c r="D3" s="326"/>
      <c r="E3" s="326"/>
      <c r="F3" s="326"/>
      <c r="G3" s="326"/>
      <c r="H3" s="326"/>
    </row>
    <row r="4" spans="1:16" s="1" customFormat="1" ht="15" thickTop="1">
      <c r="E4" s="231"/>
      <c r="F4" s="231"/>
      <c r="G4" s="504" t="s">
        <v>52</v>
      </c>
    </row>
    <row r="5" spans="1:16" ht="15.75" customHeight="1" thickBot="1">
      <c r="B5" s="232" t="s">
        <v>427</v>
      </c>
      <c r="C5" s="84"/>
      <c r="D5" s="230"/>
      <c r="E5" s="230"/>
      <c r="F5" s="230"/>
      <c r="G5" s="230"/>
      <c r="I5" s="448"/>
      <c r="J5" s="451"/>
      <c r="K5" s="448"/>
      <c r="L5" s="451"/>
      <c r="M5" s="448"/>
      <c r="N5" s="451"/>
      <c r="O5" s="448"/>
      <c r="P5" s="449"/>
    </row>
    <row r="6" spans="1:16" s="230" customFormat="1" ht="20.100000000000001" customHeight="1">
      <c r="A6" s="2"/>
      <c r="B6" s="2" t="s">
        <v>316</v>
      </c>
      <c r="C6" s="2"/>
    </row>
    <row r="7" spans="1:16" s="230" customFormat="1" ht="24.75" customHeight="1" thickBot="1">
      <c r="A7" s="2"/>
      <c r="B7" s="450" t="s">
        <v>317</v>
      </c>
      <c r="C7" s="450"/>
      <c r="D7" s="450"/>
      <c r="E7" s="450"/>
      <c r="F7" s="450"/>
      <c r="G7" s="450"/>
      <c r="H7" s="233"/>
    </row>
    <row r="8" spans="1:16" s="230" customFormat="1" ht="48.75" customHeight="1">
      <c r="A8" s="2"/>
      <c r="B8" s="452" t="s">
        <v>502</v>
      </c>
      <c r="C8" s="453"/>
      <c r="D8" s="453"/>
      <c r="E8" s="453"/>
      <c r="F8" s="453"/>
      <c r="G8" s="454"/>
    </row>
    <row r="9" spans="1:16" s="230" customFormat="1" ht="69" customHeight="1">
      <c r="A9" s="2"/>
      <c r="B9" s="455"/>
      <c r="C9" s="450"/>
      <c r="D9" s="450"/>
      <c r="E9" s="450"/>
      <c r="F9" s="450"/>
      <c r="G9" s="456"/>
    </row>
    <row r="10" spans="1:16" s="230" customFormat="1" ht="39" customHeight="1" thickBot="1">
      <c r="A10" s="2"/>
      <c r="B10" s="457"/>
      <c r="C10" s="458"/>
      <c r="D10" s="458"/>
      <c r="E10" s="458"/>
      <c r="F10" s="458"/>
      <c r="G10" s="459"/>
    </row>
    <row r="11" spans="1:16" s="230" customFormat="1" ht="15" customHeight="1" thickBot="1">
      <c r="A11" s="2"/>
      <c r="B11" s="95" t="s">
        <v>318</v>
      </c>
      <c r="C11" s="95"/>
    </row>
    <row r="12" spans="1:16" s="230" customFormat="1" ht="24.95" customHeight="1">
      <c r="A12" s="2"/>
      <c r="B12" s="452" t="s">
        <v>501</v>
      </c>
      <c r="C12" s="453"/>
      <c r="D12" s="453"/>
      <c r="E12" s="453"/>
      <c r="F12" s="453"/>
      <c r="G12" s="454"/>
    </row>
    <row r="13" spans="1:16" s="230" customFormat="1" ht="16.5" customHeight="1">
      <c r="A13" s="2"/>
      <c r="B13" s="455"/>
      <c r="C13" s="450"/>
      <c r="D13" s="450"/>
      <c r="E13" s="450"/>
      <c r="F13" s="450"/>
      <c r="G13" s="456"/>
    </row>
    <row r="14" spans="1:16" s="230" customFormat="1" ht="9" customHeight="1" thickBot="1">
      <c r="A14" s="2"/>
      <c r="B14" s="457"/>
      <c r="C14" s="458"/>
      <c r="D14" s="458"/>
      <c r="E14" s="458"/>
      <c r="F14" s="458"/>
      <c r="G14" s="459"/>
    </row>
    <row r="15" spans="1:16" s="230" customFormat="1" ht="15" customHeight="1" thickBot="1">
      <c r="A15" s="2"/>
      <c r="B15" s="95" t="s">
        <v>319</v>
      </c>
      <c r="C15" s="95"/>
    </row>
    <row r="16" spans="1:16" s="230" customFormat="1" ht="24.95" customHeight="1">
      <c r="A16" s="2"/>
      <c r="B16" s="452" t="s">
        <v>500</v>
      </c>
      <c r="C16" s="453"/>
      <c r="D16" s="453"/>
      <c r="E16" s="453"/>
      <c r="F16" s="453"/>
      <c r="G16" s="454"/>
    </row>
    <row r="17" spans="1:7" s="230" customFormat="1" ht="45.75" customHeight="1">
      <c r="A17" s="2"/>
      <c r="B17" s="455"/>
      <c r="C17" s="450"/>
      <c r="D17" s="450"/>
      <c r="E17" s="450"/>
      <c r="F17" s="450"/>
      <c r="G17" s="456"/>
    </row>
    <row r="18" spans="1:7" s="230" customFormat="1" ht="27.75" customHeight="1" thickBot="1">
      <c r="A18" s="2"/>
      <c r="B18" s="457"/>
      <c r="C18" s="458"/>
      <c r="D18" s="458"/>
      <c r="E18" s="458"/>
      <c r="F18" s="458"/>
      <c r="G18" s="459"/>
    </row>
    <row r="19" spans="1:7" s="230" customFormat="1" ht="15" customHeight="1" thickBot="1">
      <c r="A19" s="2"/>
      <c r="B19" s="95" t="s">
        <v>320</v>
      </c>
      <c r="C19" s="95"/>
    </row>
    <row r="20" spans="1:7" s="230" customFormat="1" ht="21.75" customHeight="1">
      <c r="A20" s="2"/>
      <c r="B20" s="452" t="s">
        <v>499</v>
      </c>
      <c r="C20" s="453"/>
      <c r="D20" s="453"/>
      <c r="E20" s="453"/>
      <c r="F20" s="453"/>
      <c r="G20" s="454"/>
    </row>
    <row r="21" spans="1:7" s="230" customFormat="1" ht="13.5" customHeight="1">
      <c r="A21" s="2"/>
      <c r="B21" s="455"/>
      <c r="C21" s="450"/>
      <c r="D21" s="450"/>
      <c r="E21" s="450"/>
      <c r="F21" s="450"/>
      <c r="G21" s="456"/>
    </row>
    <row r="22" spans="1:7" s="230" customFormat="1" ht="18.75" customHeight="1" thickBot="1">
      <c r="A22" s="2"/>
      <c r="B22" s="457"/>
      <c r="C22" s="458"/>
      <c r="D22" s="458"/>
      <c r="E22" s="458"/>
      <c r="F22" s="458"/>
      <c r="G22" s="459"/>
    </row>
    <row r="23" spans="1:7" s="230" customFormat="1" ht="15" customHeight="1" thickBot="1">
      <c r="A23" s="2"/>
      <c r="B23" s="95" t="s">
        <v>321</v>
      </c>
      <c r="C23" s="95"/>
    </row>
    <row r="24" spans="1:7" s="230" customFormat="1" ht="24.95" customHeight="1">
      <c r="A24" s="2"/>
      <c r="B24" s="452" t="s">
        <v>498</v>
      </c>
      <c r="C24" s="453"/>
      <c r="D24" s="453"/>
      <c r="E24" s="453"/>
      <c r="F24" s="453"/>
      <c r="G24" s="454"/>
    </row>
    <row r="25" spans="1:7" s="230" customFormat="1" ht="44.25" customHeight="1">
      <c r="A25" s="2"/>
      <c r="B25" s="455"/>
      <c r="C25" s="450"/>
      <c r="D25" s="450"/>
      <c r="E25" s="450"/>
      <c r="F25" s="450"/>
      <c r="G25" s="456"/>
    </row>
    <row r="26" spans="1:7" s="230" customFormat="1" ht="59.25" customHeight="1" thickBot="1">
      <c r="A26" s="2"/>
      <c r="B26" s="457"/>
      <c r="C26" s="458"/>
      <c r="D26" s="458"/>
      <c r="E26" s="458"/>
      <c r="F26" s="458"/>
      <c r="G26" s="459"/>
    </row>
    <row r="27" spans="1:7" s="230" customFormat="1" ht="15" customHeight="1" thickBot="1">
      <c r="A27" s="2"/>
      <c r="B27" s="95" t="s">
        <v>411</v>
      </c>
      <c r="C27" s="95"/>
    </row>
    <row r="28" spans="1:7" s="230" customFormat="1" ht="11.25" customHeight="1">
      <c r="A28" s="2"/>
      <c r="B28" s="452" t="s">
        <v>497</v>
      </c>
      <c r="C28" s="453"/>
      <c r="D28" s="453"/>
      <c r="E28" s="453"/>
      <c r="F28" s="453"/>
      <c r="G28" s="454"/>
    </row>
    <row r="29" spans="1:7" s="230" customFormat="1" ht="22.5" customHeight="1">
      <c r="A29" s="2"/>
      <c r="B29" s="455"/>
      <c r="C29" s="450"/>
      <c r="D29" s="450"/>
      <c r="E29" s="450"/>
      <c r="F29" s="450"/>
      <c r="G29" s="456"/>
    </row>
    <row r="30" spans="1:7" s="230" customFormat="1" ht="15.75" customHeight="1" thickBot="1">
      <c r="A30" s="2"/>
      <c r="B30" s="457"/>
      <c r="C30" s="458"/>
      <c r="D30" s="458"/>
      <c r="E30" s="458"/>
      <c r="F30" s="458"/>
      <c r="G30" s="459"/>
    </row>
    <row r="31" spans="1:7" s="230" customFormat="1" ht="20.100000000000001" customHeight="1">
      <c r="A31" s="2"/>
    </row>
    <row r="32" spans="1:7" s="230" customFormat="1" ht="20.100000000000001" customHeight="1">
      <c r="A32" s="2"/>
    </row>
    <row r="33" spans="1:1" s="230" customFormat="1" ht="20.100000000000001" customHeight="1">
      <c r="A33" s="2"/>
    </row>
    <row r="34" spans="1:1" s="230" customFormat="1" ht="20.100000000000001" customHeight="1">
      <c r="A34" s="2"/>
    </row>
    <row r="35" spans="1:1" s="230" customFormat="1" ht="20.100000000000001" customHeight="1">
      <c r="A35" s="2"/>
    </row>
    <row r="36" spans="1:1" s="230" customFormat="1" ht="15" customHeight="1">
      <c r="A36" s="2"/>
    </row>
    <row r="37" spans="1:1" s="230" customFormat="1" ht="15" customHeight="1">
      <c r="A37" s="2"/>
    </row>
    <row r="38" spans="1:1" s="230" customFormat="1" ht="20.100000000000001" customHeight="1">
      <c r="A38" s="2"/>
    </row>
    <row r="39" spans="1:1" s="230" customFormat="1" ht="15" customHeight="1">
      <c r="A39" s="2"/>
    </row>
    <row r="40" spans="1:1" s="230" customFormat="1" ht="15" customHeight="1">
      <c r="A40" s="2"/>
    </row>
    <row r="41" spans="1:1" s="230" customFormat="1" ht="15" customHeight="1">
      <c r="A41" s="2"/>
    </row>
    <row r="42" spans="1:1" s="230" customFormat="1" ht="15" customHeight="1">
      <c r="A42" s="2"/>
    </row>
    <row r="43" spans="1:1" s="230" customFormat="1" ht="15" customHeight="1">
      <c r="A43" s="2"/>
    </row>
    <row r="44" spans="1:1" s="230" customFormat="1">
      <c r="A44" s="2"/>
    </row>
    <row r="45" spans="1:1" s="230" customFormat="1" ht="15" customHeight="1">
      <c r="A45" s="2"/>
    </row>
    <row r="46" spans="1:1" s="230" customFormat="1" ht="15" customHeight="1">
      <c r="A46" s="2"/>
    </row>
    <row r="47" spans="1:1" s="230" customFormat="1">
      <c r="A47" s="2"/>
    </row>
    <row r="48" spans="1:1" s="230" customFormat="1">
      <c r="A48" s="2"/>
    </row>
    <row r="49" spans="1:1" s="230" customFormat="1">
      <c r="A49" s="2"/>
    </row>
    <row r="50" spans="1:1" s="230" customFormat="1">
      <c r="A50" s="2"/>
    </row>
    <row r="51" spans="1:1" s="230" customFormat="1">
      <c r="A51" s="2"/>
    </row>
    <row r="52" spans="1:1" s="230" customFormat="1">
      <c r="A52" s="2"/>
    </row>
    <row r="53" spans="1:1" s="230" customFormat="1">
      <c r="A53" s="2"/>
    </row>
    <row r="54" spans="1:1" s="230" customFormat="1">
      <c r="A54" s="2"/>
    </row>
    <row r="55" spans="1:1" s="230" customFormat="1">
      <c r="A55" s="2"/>
    </row>
    <row r="56" spans="1:1" s="230" customFormat="1">
      <c r="A56" s="2"/>
    </row>
    <row r="57" spans="1:1" s="230" customFormat="1">
      <c r="A57" s="2"/>
    </row>
    <row r="58" spans="1:1" s="230" customFormat="1">
      <c r="A58" s="2"/>
    </row>
    <row r="59" spans="1:1" s="230" customFormat="1">
      <c r="A59" s="2"/>
    </row>
    <row r="60" spans="1:1" s="230" customFormat="1">
      <c r="A60" s="2"/>
    </row>
    <row r="61" spans="1:1" s="230" customFormat="1">
      <c r="A61" s="2"/>
    </row>
    <row r="62" spans="1:1" s="230" customFormat="1">
      <c r="A62" s="2"/>
    </row>
    <row r="63" spans="1:1" s="230" customFormat="1">
      <c r="A63" s="2"/>
    </row>
    <row r="64" spans="1:1" s="230" customFormat="1">
      <c r="A64" s="2"/>
    </row>
    <row r="65" spans="1:1" s="230" customFormat="1">
      <c r="A65" s="2"/>
    </row>
    <row r="66" spans="1:1" s="230" customFormat="1">
      <c r="A66" s="2"/>
    </row>
    <row r="67" spans="1:1" s="230" customFormat="1">
      <c r="A67" s="2"/>
    </row>
    <row r="68" spans="1:1" s="230" customFormat="1">
      <c r="A68" s="2"/>
    </row>
    <row r="69" spans="1:1" s="230" customFormat="1">
      <c r="A69" s="2"/>
    </row>
    <row r="70" spans="1:1" s="230" customFormat="1">
      <c r="A70" s="2"/>
    </row>
    <row r="71" spans="1:1" s="230" customFormat="1">
      <c r="A71" s="2"/>
    </row>
    <row r="72" spans="1:1" s="230" customFormat="1">
      <c r="A72" s="2"/>
    </row>
    <row r="73" spans="1:1" s="230" customFormat="1">
      <c r="A73" s="2"/>
    </row>
    <row r="74" spans="1:1" s="230" customFormat="1">
      <c r="A74" s="2"/>
    </row>
    <row r="75" spans="1:1" s="230" customFormat="1">
      <c r="A75" s="2"/>
    </row>
    <row r="76" spans="1:1" s="230" customFormat="1">
      <c r="A76" s="2"/>
    </row>
    <row r="77" spans="1:1" s="230" customFormat="1">
      <c r="A77" s="2"/>
    </row>
    <row r="78" spans="1:1" s="230" customFormat="1">
      <c r="A78" s="2"/>
    </row>
    <row r="79" spans="1:1" s="230" customFormat="1">
      <c r="A79" s="2"/>
    </row>
    <row r="80" spans="1:1" s="230" customFormat="1">
      <c r="A80" s="2"/>
    </row>
    <row r="81" spans="1:1" s="230" customFormat="1">
      <c r="A81" s="2"/>
    </row>
    <row r="82" spans="1:1" s="230" customFormat="1">
      <c r="A82" s="2"/>
    </row>
    <row r="83" spans="1:1" s="230" customFormat="1">
      <c r="A83" s="2"/>
    </row>
    <row r="84" spans="1:1" s="230" customFormat="1">
      <c r="A84" s="2"/>
    </row>
    <row r="85" spans="1:1" s="230" customFormat="1">
      <c r="A85" s="2"/>
    </row>
    <row r="86" spans="1:1" s="230" customFormat="1">
      <c r="A86" s="2"/>
    </row>
    <row r="87" spans="1:1" s="230" customFormat="1">
      <c r="A87" s="2"/>
    </row>
    <row r="88" spans="1:1" s="230" customFormat="1">
      <c r="A88" s="2"/>
    </row>
    <row r="89" spans="1:1" s="230" customFormat="1">
      <c r="A89" s="2"/>
    </row>
    <row r="90" spans="1:1" s="230" customFormat="1">
      <c r="A90" s="2"/>
    </row>
    <row r="91" spans="1:1" s="230" customFormat="1">
      <c r="A91" s="2"/>
    </row>
    <row r="92" spans="1:1" s="230" customFormat="1">
      <c r="A92" s="2"/>
    </row>
    <row r="93" spans="1:1" s="230" customFormat="1">
      <c r="A93" s="2"/>
    </row>
    <row r="94" spans="1:1" s="230" customFormat="1">
      <c r="A94" s="2"/>
    </row>
    <row r="95" spans="1:1" s="230" customFormat="1">
      <c r="A95" s="2"/>
    </row>
    <row r="96" spans="1:1" s="230" customFormat="1">
      <c r="A96" s="2"/>
    </row>
    <row r="97" spans="1:1" s="230" customFormat="1">
      <c r="A97" s="2"/>
    </row>
    <row r="98" spans="1:1" s="230" customFormat="1">
      <c r="A98" s="2"/>
    </row>
    <row r="99" spans="1:1" s="230" customFormat="1">
      <c r="A99" s="2"/>
    </row>
    <row r="100" spans="1:1" s="230" customFormat="1">
      <c r="A100" s="2"/>
    </row>
    <row r="101" spans="1:1" s="230" customFormat="1">
      <c r="A101" s="2"/>
    </row>
    <row r="102" spans="1:1" s="230" customFormat="1">
      <c r="A102" s="2"/>
    </row>
    <row r="103" spans="1:1" s="230" customFormat="1">
      <c r="A103" s="2"/>
    </row>
    <row r="104" spans="1:1" s="230" customFormat="1">
      <c r="A104" s="2"/>
    </row>
    <row r="105" spans="1:1" s="230" customFormat="1">
      <c r="A105" s="2"/>
    </row>
    <row r="106" spans="1:1" s="230" customFormat="1">
      <c r="A106" s="2"/>
    </row>
    <row r="107" spans="1:1" s="230" customFormat="1">
      <c r="A107" s="2"/>
    </row>
    <row r="108" spans="1:1" s="230" customFormat="1">
      <c r="A108" s="2"/>
    </row>
    <row r="109" spans="1:1" s="230" customFormat="1">
      <c r="A109" s="2"/>
    </row>
    <row r="110" spans="1:1" s="230" customFormat="1">
      <c r="A110" s="2"/>
    </row>
    <row r="111" spans="1:1" s="230" customFormat="1">
      <c r="A111" s="2"/>
    </row>
    <row r="112" spans="1:1" s="230" customFormat="1">
      <c r="A112" s="2"/>
    </row>
    <row r="113" spans="1:1" s="230" customFormat="1">
      <c r="A113" s="2"/>
    </row>
    <row r="114" spans="1:1" s="230" customFormat="1">
      <c r="A114" s="2"/>
    </row>
    <row r="115" spans="1:1" s="230" customFormat="1">
      <c r="A115" s="2"/>
    </row>
    <row r="116" spans="1:1" s="230" customFormat="1">
      <c r="A116" s="2"/>
    </row>
    <row r="117" spans="1:1" s="230" customFormat="1">
      <c r="A117" s="2"/>
    </row>
    <row r="118" spans="1:1" s="230" customFormat="1">
      <c r="A118" s="2"/>
    </row>
    <row r="119" spans="1:1" s="230" customFormat="1">
      <c r="A119" s="2"/>
    </row>
    <row r="120" spans="1:1" s="230" customFormat="1">
      <c r="A120" s="2"/>
    </row>
    <row r="121" spans="1:1" s="230" customFormat="1">
      <c r="A121" s="2"/>
    </row>
    <row r="122" spans="1:1" s="230" customFormat="1">
      <c r="A122" s="2"/>
    </row>
    <row r="123" spans="1:1" s="230" customFormat="1">
      <c r="A123" s="2"/>
    </row>
    <row r="124" spans="1:1"/>
    <row r="125" spans="1:1"/>
    <row r="126" spans="1:1"/>
    <row r="127" spans="1:1"/>
    <row r="128" spans="1:1"/>
    <row r="129"/>
    <row r="130"/>
    <row r="131"/>
    <row r="132"/>
    <row r="133"/>
    <row r="134"/>
  </sheetData>
  <mergeCells count="12">
    <mergeCell ref="B8:G10"/>
    <mergeCell ref="B28:G30"/>
    <mergeCell ref="B24:G26"/>
    <mergeCell ref="B20:G22"/>
    <mergeCell ref="B16:G18"/>
    <mergeCell ref="B12:G14"/>
    <mergeCell ref="O5:P5"/>
    <mergeCell ref="B7:G7"/>
    <mergeCell ref="B2:H3"/>
    <mergeCell ref="I5:J5"/>
    <mergeCell ref="K5:L5"/>
    <mergeCell ref="M5:N5"/>
  </mergeCells>
  <hyperlinks>
    <hyperlink ref="G4" location="'Índice (Anual)'!A1" display="índice" xr:uid="{3AFCFCA0-7741-43E1-8F8B-AA55B1708EF5}"/>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124"/>
  <sheetViews>
    <sheetView showGridLines="0" workbookViewId="0"/>
  </sheetViews>
  <sheetFormatPr defaultColWidth="0" defaultRowHeight="0" customHeight="1" zeroHeight="1"/>
  <cols>
    <col min="1" max="1" width="3.7109375" style="2" customWidth="1"/>
    <col min="2" max="2" width="5.28515625" style="3" customWidth="1"/>
    <col min="3" max="3" width="76.140625" style="4" customWidth="1"/>
    <col min="4" max="4" width="17.7109375" style="3" customWidth="1"/>
    <col min="5" max="6" width="17.7109375" style="5" customWidth="1"/>
    <col min="7" max="7" width="9.5703125" style="5" customWidth="1"/>
    <col min="8" max="8" width="2.85546875" customWidth="1"/>
    <col min="9" max="9" width="1.85546875" style="2" hidden="1" customWidth="1"/>
    <col min="10" max="16384" width="9.140625" style="2" hidden="1"/>
  </cols>
  <sheetData>
    <row r="1" spans="1:19" s="1" customFormat="1" ht="15" thickBot="1">
      <c r="H1"/>
    </row>
    <row r="2" spans="1:19" s="1" customFormat="1" ht="25.5" customHeight="1" thickTop="1">
      <c r="A2" s="44"/>
      <c r="B2" s="325" t="s">
        <v>302</v>
      </c>
      <c r="C2" s="325"/>
      <c r="D2" s="325"/>
      <c r="E2" s="325"/>
      <c r="F2" s="325"/>
      <c r="G2" s="325"/>
      <c r="H2" s="325"/>
    </row>
    <row r="3" spans="1:19" s="1" customFormat="1" ht="25.5" customHeight="1" thickBot="1">
      <c r="A3" s="45"/>
      <c r="B3" s="326"/>
      <c r="C3" s="326"/>
      <c r="D3" s="326"/>
      <c r="E3" s="326"/>
      <c r="F3" s="326"/>
      <c r="G3" s="326"/>
      <c r="H3" s="326"/>
    </row>
    <row r="4" spans="1:19" s="1" customFormat="1" ht="15" thickTop="1">
      <c r="G4" s="504" t="s">
        <v>52</v>
      </c>
      <c r="H4"/>
    </row>
    <row r="5" spans="1:19" ht="15.75" thickBot="1">
      <c r="B5" s="83" t="s">
        <v>349</v>
      </c>
      <c r="C5" s="92"/>
      <c r="D5" s="90"/>
      <c r="E5" s="90"/>
      <c r="F5" s="90"/>
      <c r="G5" s="90"/>
      <c r="I5" s="346"/>
      <c r="J5" s="347"/>
      <c r="K5" s="346"/>
      <c r="L5" s="347"/>
      <c r="M5" s="346"/>
      <c r="N5" s="347"/>
      <c r="O5" s="346"/>
      <c r="P5" s="348"/>
    </row>
    <row r="6" spans="1:19" ht="8.4499999999999993" customHeight="1" thickBot="1">
      <c r="B6" s="90"/>
      <c r="C6" s="90"/>
      <c r="D6" s="90"/>
      <c r="E6" s="90"/>
      <c r="F6" s="90"/>
      <c r="G6" s="90"/>
      <c r="I6" s="336"/>
      <c r="J6" s="338"/>
      <c r="K6" s="336"/>
      <c r="L6" s="338"/>
      <c r="M6" s="336"/>
      <c r="N6" s="338"/>
      <c r="O6" s="336"/>
      <c r="P6" s="337"/>
    </row>
    <row r="7" spans="1:19" ht="20.100000000000001" customHeight="1">
      <c r="B7" s="2"/>
      <c r="C7" s="391" t="s">
        <v>346</v>
      </c>
      <c r="D7" s="391"/>
      <c r="E7" s="391"/>
      <c r="F7" s="391"/>
      <c r="G7" s="391"/>
      <c r="H7" s="460"/>
      <c r="I7" s="460"/>
      <c r="J7" s="460"/>
      <c r="K7" s="460"/>
      <c r="L7" s="460"/>
      <c r="M7" s="460"/>
      <c r="N7" s="460"/>
      <c r="O7" s="460"/>
      <c r="P7" s="460"/>
      <c r="Q7" s="460"/>
      <c r="R7" s="460"/>
      <c r="S7" s="460"/>
    </row>
    <row r="8" spans="1:19" ht="14.25">
      <c r="B8" s="461" t="s">
        <v>348</v>
      </c>
      <c r="C8" s="460" t="s">
        <v>347</v>
      </c>
      <c r="D8" s="462"/>
      <c r="E8" s="462"/>
      <c r="F8" s="462"/>
      <c r="G8" s="462"/>
      <c r="H8" s="460"/>
      <c r="I8" s="460"/>
      <c r="J8" s="460"/>
      <c r="K8" s="460"/>
      <c r="L8" s="460"/>
      <c r="M8" s="460"/>
      <c r="N8" s="460"/>
      <c r="O8" s="460"/>
      <c r="P8" s="460"/>
      <c r="Q8" s="460"/>
      <c r="R8" s="460"/>
      <c r="S8" s="460"/>
    </row>
    <row r="9" spans="1:19" ht="14.25">
      <c r="B9" s="461"/>
      <c r="C9" s="460" t="s">
        <v>354</v>
      </c>
      <c r="D9" s="462"/>
      <c r="E9" s="462"/>
      <c r="F9" s="462"/>
      <c r="H9" s="460"/>
      <c r="I9" s="460"/>
      <c r="J9" s="460"/>
      <c r="K9" s="460"/>
      <c r="L9" s="460"/>
      <c r="M9" s="460"/>
      <c r="N9" s="460"/>
      <c r="O9" s="460"/>
      <c r="P9" s="460"/>
      <c r="Q9" s="460"/>
      <c r="R9" s="460"/>
      <c r="S9" s="460"/>
    </row>
    <row r="10" spans="1:19" ht="30.75" customHeight="1" thickBot="1">
      <c r="B10" s="461"/>
      <c r="C10" s="460" t="s">
        <v>353</v>
      </c>
      <c r="D10" s="460"/>
      <c r="E10" s="460"/>
      <c r="F10" s="460"/>
      <c r="G10" s="460"/>
      <c r="H10" s="460"/>
      <c r="I10" s="460"/>
      <c r="J10" s="460"/>
      <c r="K10" s="460"/>
      <c r="L10" s="460"/>
      <c r="M10" s="460"/>
      <c r="N10" s="460"/>
      <c r="O10" s="460"/>
      <c r="P10" s="460"/>
      <c r="Q10" s="460"/>
      <c r="R10" s="460"/>
      <c r="S10" s="460"/>
    </row>
    <row r="11" spans="1:19" ht="20.100000000000001" customHeight="1">
      <c r="B11" s="452" t="s">
        <v>495</v>
      </c>
      <c r="C11" s="453"/>
      <c r="D11" s="453"/>
      <c r="E11" s="453"/>
      <c r="F11" s="453"/>
      <c r="G11" s="454"/>
      <c r="H11" s="460"/>
      <c r="I11" s="460"/>
      <c r="J11" s="460"/>
      <c r="K11" s="460"/>
      <c r="L11" s="460"/>
      <c r="M11" s="460"/>
      <c r="N11" s="460"/>
      <c r="O11" s="460"/>
      <c r="P11" s="460"/>
      <c r="Q11" s="460"/>
      <c r="R11" s="460"/>
      <c r="S11" s="460"/>
    </row>
    <row r="12" spans="1:19" ht="20.100000000000001" customHeight="1">
      <c r="B12" s="455"/>
      <c r="C12" s="450"/>
      <c r="D12" s="450"/>
      <c r="E12" s="450"/>
      <c r="F12" s="450"/>
      <c r="G12" s="456"/>
      <c r="H12" s="194"/>
      <c r="I12" s="194"/>
      <c r="J12" s="194"/>
      <c r="K12" s="194"/>
      <c r="L12" s="194"/>
      <c r="M12" s="194"/>
      <c r="N12" s="194"/>
      <c r="O12" s="194"/>
      <c r="P12" s="194"/>
      <c r="Q12" s="194"/>
      <c r="R12" s="194"/>
      <c r="S12" s="194"/>
    </row>
    <row r="13" spans="1:19" ht="52.5" customHeight="1">
      <c r="B13" s="455"/>
      <c r="C13" s="450"/>
      <c r="D13" s="450"/>
      <c r="E13" s="450"/>
      <c r="F13" s="450"/>
      <c r="G13" s="456"/>
      <c r="H13" s="194"/>
      <c r="I13" s="194"/>
      <c r="J13" s="194"/>
      <c r="K13" s="194"/>
      <c r="L13" s="194"/>
      <c r="M13" s="194"/>
      <c r="N13" s="194"/>
      <c r="O13" s="194"/>
      <c r="P13" s="194"/>
      <c r="Q13" s="194"/>
      <c r="R13" s="194"/>
      <c r="S13" s="194"/>
    </row>
    <row r="14" spans="1:19" ht="72" customHeight="1">
      <c r="B14" s="455"/>
      <c r="C14" s="450"/>
      <c r="D14" s="450"/>
      <c r="E14" s="450"/>
      <c r="F14" s="450"/>
      <c r="G14" s="456"/>
      <c r="H14" s="194"/>
      <c r="I14" s="194"/>
      <c r="J14" s="194"/>
      <c r="K14" s="194"/>
      <c r="L14" s="194"/>
      <c r="M14" s="194"/>
      <c r="N14" s="194"/>
      <c r="O14" s="194"/>
      <c r="P14" s="194"/>
      <c r="Q14" s="194"/>
      <c r="R14" s="194"/>
      <c r="S14" s="194"/>
    </row>
    <row r="15" spans="1:19" ht="20.100000000000001" customHeight="1">
      <c r="B15" s="455"/>
      <c r="C15" s="450"/>
      <c r="D15" s="450"/>
      <c r="E15" s="450"/>
      <c r="F15" s="450"/>
      <c r="G15" s="456"/>
      <c r="H15" s="194"/>
      <c r="I15" s="194"/>
      <c r="J15" s="194"/>
      <c r="K15" s="194"/>
      <c r="L15" s="194"/>
      <c r="M15" s="194"/>
      <c r="N15" s="194"/>
      <c r="O15" s="194"/>
      <c r="P15" s="194"/>
      <c r="Q15" s="194"/>
      <c r="R15" s="194"/>
      <c r="S15" s="194"/>
    </row>
    <row r="16" spans="1:19" ht="20.100000000000001" customHeight="1" thickBot="1">
      <c r="B16" s="457"/>
      <c r="C16" s="458"/>
      <c r="D16" s="458"/>
      <c r="E16" s="458"/>
      <c r="F16" s="458"/>
      <c r="G16" s="459"/>
      <c r="H16" s="194"/>
      <c r="I16" s="194"/>
      <c r="J16" s="194"/>
      <c r="K16" s="194"/>
      <c r="L16" s="194"/>
      <c r="M16" s="194"/>
      <c r="N16" s="194"/>
      <c r="O16" s="194"/>
      <c r="P16" s="194"/>
      <c r="Q16" s="194"/>
      <c r="R16" s="194"/>
      <c r="S16" s="194"/>
    </row>
    <row r="17" spans="2:19" ht="8.4499999999999993" customHeight="1">
      <c r="B17" s="95"/>
      <c r="C17" s="207"/>
      <c r="D17" s="207"/>
      <c r="E17" s="207"/>
      <c r="F17" s="207"/>
      <c r="G17" s="207"/>
      <c r="H17" s="194"/>
      <c r="I17" s="194"/>
      <c r="J17" s="194"/>
      <c r="K17" s="194"/>
      <c r="L17" s="194"/>
      <c r="M17" s="194"/>
      <c r="N17" s="194"/>
      <c r="O17" s="194"/>
      <c r="P17" s="194"/>
      <c r="Q17" s="194"/>
      <c r="R17" s="194"/>
      <c r="S17" s="194"/>
    </row>
    <row r="18" spans="2:19" ht="32.25" customHeight="1" thickBot="1">
      <c r="B18" s="212" t="s">
        <v>350</v>
      </c>
      <c r="C18" s="460" t="s">
        <v>355</v>
      </c>
      <c r="D18" s="460"/>
      <c r="E18" s="460"/>
      <c r="F18" s="460"/>
      <c r="G18" s="460"/>
      <c r="H18" s="460"/>
      <c r="I18" s="460"/>
      <c r="J18" s="460"/>
      <c r="K18" s="460"/>
      <c r="L18" s="460"/>
      <c r="M18" s="460"/>
      <c r="N18" s="460"/>
      <c r="O18" s="460"/>
      <c r="P18" s="460"/>
      <c r="Q18" s="460"/>
      <c r="R18" s="460"/>
      <c r="S18" s="460"/>
    </row>
    <row r="19" spans="2:19" ht="20.100000000000001" customHeight="1">
      <c r="B19" s="452" t="s">
        <v>496</v>
      </c>
      <c r="C19" s="453"/>
      <c r="D19" s="453"/>
      <c r="E19" s="453"/>
      <c r="F19" s="453"/>
      <c r="G19" s="454"/>
      <c r="H19" s="194"/>
      <c r="I19" s="194"/>
      <c r="J19" s="194"/>
      <c r="K19" s="194"/>
      <c r="L19" s="194"/>
      <c r="M19" s="194"/>
      <c r="N19" s="194"/>
      <c r="O19" s="194"/>
      <c r="P19" s="194"/>
      <c r="Q19" s="194"/>
      <c r="R19" s="194"/>
      <c r="S19" s="194"/>
    </row>
    <row r="20" spans="2:19" ht="30.75" customHeight="1">
      <c r="B20" s="455"/>
      <c r="C20" s="450"/>
      <c r="D20" s="450"/>
      <c r="E20" s="450"/>
      <c r="F20" s="450"/>
      <c r="G20" s="456"/>
      <c r="H20" s="194"/>
      <c r="I20" s="194"/>
      <c r="J20" s="194"/>
      <c r="K20" s="194"/>
      <c r="L20" s="194"/>
      <c r="M20" s="194"/>
      <c r="N20" s="194"/>
      <c r="O20" s="194"/>
      <c r="P20" s="194"/>
      <c r="Q20" s="194"/>
      <c r="R20" s="194"/>
      <c r="S20" s="194"/>
    </row>
    <row r="21" spans="2:19" ht="69" customHeight="1">
      <c r="B21" s="455"/>
      <c r="C21" s="450"/>
      <c r="D21" s="450"/>
      <c r="E21" s="450"/>
      <c r="F21" s="450"/>
      <c r="G21" s="456"/>
      <c r="H21" s="194"/>
      <c r="I21" s="194"/>
      <c r="J21" s="194"/>
      <c r="K21" s="194"/>
      <c r="L21" s="194"/>
      <c r="M21" s="194"/>
      <c r="N21" s="194"/>
      <c r="O21" s="194"/>
      <c r="P21" s="194"/>
      <c r="Q21" s="194"/>
      <c r="R21" s="194"/>
      <c r="S21" s="194"/>
    </row>
    <row r="22" spans="2:19" ht="20.100000000000001" customHeight="1">
      <c r="B22" s="455"/>
      <c r="C22" s="450"/>
      <c r="D22" s="450"/>
      <c r="E22" s="450"/>
      <c r="F22" s="450"/>
      <c r="G22" s="456"/>
      <c r="H22" s="194"/>
      <c r="I22" s="194"/>
      <c r="J22" s="194"/>
      <c r="K22" s="194"/>
      <c r="L22" s="194"/>
      <c r="M22" s="194"/>
      <c r="N22" s="194"/>
      <c r="O22" s="194"/>
      <c r="P22" s="194"/>
      <c r="Q22" s="194"/>
      <c r="R22" s="194"/>
      <c r="S22" s="194"/>
    </row>
    <row r="23" spans="2:19" ht="20.100000000000001" customHeight="1" thickBot="1">
      <c r="B23" s="457"/>
      <c r="C23" s="458"/>
      <c r="D23" s="458"/>
      <c r="E23" s="458"/>
      <c r="F23" s="458"/>
      <c r="G23" s="459"/>
      <c r="H23" s="194"/>
      <c r="I23" s="194"/>
      <c r="J23" s="194"/>
      <c r="K23" s="194"/>
      <c r="L23" s="194"/>
      <c r="M23" s="194"/>
      <c r="N23" s="194"/>
      <c r="O23" s="194"/>
      <c r="P23" s="194"/>
      <c r="Q23" s="194"/>
      <c r="R23" s="194"/>
      <c r="S23" s="194"/>
    </row>
    <row r="24" spans="2:19" ht="8.4499999999999993" customHeight="1">
      <c r="B24" s="2"/>
      <c r="C24" s="208"/>
      <c r="D24" s="207"/>
      <c r="E24" s="207"/>
      <c r="F24" s="207"/>
      <c r="G24" s="207"/>
      <c r="H24" s="460"/>
      <c r="I24" s="460"/>
      <c r="J24" s="460"/>
      <c r="K24" s="460"/>
      <c r="L24" s="460"/>
      <c r="M24" s="460"/>
      <c r="N24" s="460"/>
      <c r="O24" s="460"/>
      <c r="P24" s="460"/>
      <c r="Q24" s="460"/>
      <c r="R24" s="460"/>
      <c r="S24" s="460"/>
    </row>
    <row r="25" spans="2:19" ht="19.5" customHeight="1" thickBot="1">
      <c r="B25" s="212" t="s">
        <v>351</v>
      </c>
      <c r="C25" s="213" t="s">
        <v>352</v>
      </c>
      <c r="D25" s="90"/>
      <c r="E25" s="90"/>
      <c r="F25" s="90"/>
      <c r="G25" s="96"/>
      <c r="H25" s="460"/>
      <c r="I25" s="460"/>
      <c r="J25" s="460"/>
      <c r="K25" s="460"/>
      <c r="L25" s="460"/>
      <c r="M25" s="460"/>
      <c r="N25" s="460"/>
      <c r="O25" s="460"/>
      <c r="P25" s="460"/>
      <c r="Q25" s="460"/>
      <c r="R25" s="460"/>
      <c r="S25" s="460"/>
    </row>
    <row r="26" spans="2:19" ht="20.100000000000001" customHeight="1" thickBot="1">
      <c r="B26" s="209"/>
      <c r="C26" s="210"/>
      <c r="D26" s="210"/>
      <c r="E26" s="210"/>
      <c r="F26" s="210"/>
      <c r="G26" s="211"/>
      <c r="I26" s="343"/>
      <c r="J26" s="344"/>
      <c r="K26" s="343"/>
      <c r="L26" s="344"/>
      <c r="M26" s="343"/>
      <c r="N26" s="344"/>
      <c r="O26" s="341"/>
      <c r="P26" s="342"/>
    </row>
    <row r="27" spans="2:19" ht="20.100000000000001" customHeight="1" thickBot="1">
      <c r="B27" s="198"/>
      <c r="C27" s="199"/>
      <c r="D27" s="199"/>
      <c r="E27" s="199"/>
      <c r="F27" s="199"/>
      <c r="G27" s="200"/>
      <c r="I27" s="336"/>
      <c r="J27" s="338"/>
      <c r="K27" s="336"/>
      <c r="L27" s="338"/>
      <c r="M27" s="336"/>
      <c r="N27" s="338"/>
      <c r="O27" s="339"/>
      <c r="P27" s="340"/>
    </row>
    <row r="28" spans="2:19" ht="20.100000000000001" customHeight="1" thickBot="1">
      <c r="B28" s="198"/>
      <c r="C28" s="199"/>
      <c r="D28" s="199"/>
      <c r="E28" s="199"/>
      <c r="F28" s="199"/>
      <c r="G28" s="203"/>
      <c r="I28" s="21"/>
      <c r="J28" s="22"/>
      <c r="K28" s="21"/>
      <c r="L28" s="22"/>
      <c r="M28" s="21"/>
      <c r="N28" s="22"/>
      <c r="O28" s="21"/>
      <c r="P28" s="23"/>
    </row>
    <row r="29" spans="2:19" ht="20.100000000000001" customHeight="1" thickBot="1">
      <c r="B29" s="198"/>
      <c r="C29" s="199"/>
      <c r="D29" s="199"/>
      <c r="E29" s="199"/>
      <c r="F29" s="199"/>
      <c r="G29" s="203"/>
      <c r="I29" s="24"/>
      <c r="J29" s="24"/>
      <c r="K29" s="24"/>
      <c r="L29" s="24"/>
      <c r="M29" s="24"/>
      <c r="N29" s="24"/>
      <c r="O29" s="24"/>
      <c r="P29" s="24"/>
    </row>
    <row r="30" spans="2:19" ht="20.100000000000001" customHeight="1" thickBot="1">
      <c r="B30" s="198"/>
      <c r="C30" s="199"/>
      <c r="D30" s="199"/>
      <c r="E30" s="199"/>
      <c r="F30" s="199"/>
      <c r="G30" s="203"/>
      <c r="I30" s="24"/>
      <c r="J30" s="24"/>
      <c r="K30" s="24"/>
      <c r="L30" s="24"/>
      <c r="M30" s="24"/>
      <c r="N30" s="24"/>
      <c r="O30" s="24"/>
      <c r="P30" s="24"/>
    </row>
    <row r="31" spans="2:19" ht="20.100000000000001" customHeight="1" thickBot="1">
      <c r="B31" s="198"/>
      <c r="C31" s="199"/>
      <c r="D31" s="199"/>
      <c r="E31" s="199"/>
      <c r="F31" s="199"/>
      <c r="G31" s="203"/>
      <c r="I31" s="336"/>
      <c r="J31" s="338"/>
      <c r="K31" s="336"/>
      <c r="L31" s="338"/>
      <c r="M31" s="336"/>
      <c r="N31" s="338"/>
      <c r="O31" s="336"/>
      <c r="P31" s="337"/>
    </row>
    <row r="32" spans="2:19" ht="20.100000000000001" customHeight="1" thickBot="1">
      <c r="B32" s="201"/>
      <c r="C32" s="202"/>
      <c r="D32" s="202"/>
      <c r="E32" s="202"/>
      <c r="F32" s="202"/>
      <c r="G32" s="204"/>
      <c r="I32" s="336"/>
      <c r="J32" s="338"/>
      <c r="K32" s="336"/>
      <c r="L32" s="338"/>
      <c r="M32" s="336"/>
      <c r="N32" s="338"/>
      <c r="O32" s="336"/>
      <c r="P32" s="337"/>
    </row>
    <row r="33" spans="2:16" ht="15" customHeight="1" thickBot="1">
      <c r="B33"/>
      <c r="C33"/>
      <c r="D33"/>
      <c r="E33"/>
      <c r="F33"/>
      <c r="G33"/>
      <c r="I33" s="336"/>
      <c r="J33" s="338"/>
      <c r="K33" s="336"/>
      <c r="L33" s="338"/>
      <c r="M33" s="336"/>
      <c r="N33" s="338"/>
      <c r="O33" s="336"/>
      <c r="P33" s="337"/>
    </row>
    <row r="34" spans="2:16" ht="15" customHeight="1" thickBot="1">
      <c r="B34"/>
      <c r="C34"/>
      <c r="D34"/>
      <c r="E34"/>
      <c r="F34"/>
      <c r="G34"/>
      <c r="I34" s="24"/>
      <c r="J34" s="24"/>
      <c r="K34" s="24"/>
      <c r="L34" s="24"/>
      <c r="M34" s="24"/>
      <c r="N34" s="24"/>
      <c r="O34" s="24"/>
      <c r="P34" s="24"/>
    </row>
    <row r="35" spans="2:16" ht="15" customHeight="1" thickBot="1">
      <c r="B35"/>
      <c r="C35"/>
      <c r="D35"/>
      <c r="E35"/>
      <c r="F35"/>
      <c r="G35"/>
      <c r="I35" s="336"/>
      <c r="J35" s="338"/>
      <c r="K35" s="336"/>
      <c r="L35" s="338"/>
      <c r="M35" s="336"/>
      <c r="N35" s="338"/>
      <c r="O35" s="336"/>
      <c r="P35" s="337"/>
    </row>
    <row r="36" spans="2:16" ht="15.75" thickBot="1">
      <c r="B36"/>
      <c r="C36"/>
      <c r="D36"/>
      <c r="E36"/>
      <c r="F36"/>
      <c r="G36"/>
      <c r="I36" s="336"/>
      <c r="J36" s="338"/>
      <c r="K36" s="336"/>
      <c r="L36" s="338"/>
      <c r="M36" s="336"/>
      <c r="N36" s="338"/>
      <c r="O36" s="336"/>
      <c r="P36" s="337"/>
    </row>
    <row r="37" spans="2:16" ht="15" hidden="1" customHeight="1" thickBot="1">
      <c r="B37"/>
      <c r="C37"/>
      <c r="D37"/>
      <c r="E37"/>
      <c r="F37"/>
      <c r="I37" s="336"/>
      <c r="J37" s="338"/>
      <c r="K37" s="336"/>
      <c r="L37" s="338"/>
      <c r="M37" s="336"/>
      <c r="N37" s="338"/>
      <c r="O37" s="336"/>
      <c r="P37" s="337"/>
    </row>
    <row r="38" spans="2:16" ht="15" hidden="1" customHeight="1">
      <c r="B38"/>
      <c r="C38"/>
      <c r="D38"/>
      <c r="E38"/>
      <c r="F38"/>
    </row>
    <row r="39" spans="2:16" ht="12.75" hidden="1">
      <c r="B39"/>
      <c r="C39"/>
      <c r="D39"/>
      <c r="E39"/>
      <c r="F39"/>
    </row>
    <row r="40" spans="2:16" ht="12.75" hidden="1">
      <c r="B40"/>
      <c r="C40"/>
      <c r="D40"/>
      <c r="E40"/>
      <c r="F40"/>
    </row>
    <row r="41" spans="2:16" ht="12.75" hidden="1">
      <c r="B41"/>
      <c r="C41"/>
      <c r="D41"/>
      <c r="E41"/>
      <c r="F41"/>
    </row>
    <row r="42" spans="2:16" ht="12.75" hidden="1">
      <c r="B42"/>
      <c r="C42"/>
      <c r="D42"/>
      <c r="E42"/>
      <c r="F42"/>
    </row>
    <row r="43" spans="2:16" ht="12.75" hidden="1">
      <c r="B43"/>
      <c r="C43"/>
      <c r="D43"/>
      <c r="E43"/>
      <c r="F43"/>
    </row>
    <row r="44" spans="2:16" ht="12.75" hidden="1">
      <c r="B44"/>
      <c r="C44"/>
      <c r="D44"/>
      <c r="E44"/>
      <c r="F44"/>
    </row>
    <row r="45" spans="2:16" ht="12.75" hidden="1">
      <c r="B45"/>
      <c r="C45"/>
      <c r="D45"/>
      <c r="E45"/>
      <c r="F45"/>
    </row>
    <row r="46" spans="2:16" ht="12.75" hidden="1">
      <c r="B46"/>
      <c r="C46"/>
      <c r="D46"/>
      <c r="E46"/>
      <c r="F46"/>
    </row>
    <row r="47" spans="2:16" ht="12.75" hidden="1">
      <c r="B47"/>
      <c r="C47"/>
      <c r="D47"/>
      <c r="E47"/>
      <c r="F47"/>
    </row>
    <row r="48" spans="2:16" ht="12.75" hidden="1">
      <c r="B48"/>
      <c r="C48"/>
      <c r="D48"/>
      <c r="E48"/>
      <c r="F48"/>
    </row>
    <row r="49" spans="2:6" ht="12.75" hidden="1">
      <c r="B49"/>
      <c r="C49"/>
      <c r="D49"/>
      <c r="E49"/>
      <c r="F49"/>
    </row>
    <row r="50" spans="2:6" ht="12.75" hidden="1">
      <c r="B50"/>
      <c r="C50"/>
      <c r="D50"/>
      <c r="E50"/>
      <c r="F50"/>
    </row>
    <row r="51" spans="2:6" ht="12.75" hidden="1">
      <c r="B51"/>
      <c r="C51"/>
      <c r="D51"/>
      <c r="E51"/>
      <c r="F51"/>
    </row>
    <row r="52" spans="2:6" ht="12.75" hidden="1">
      <c r="B52"/>
      <c r="C52"/>
      <c r="D52"/>
      <c r="E52"/>
      <c r="F52"/>
    </row>
    <row r="53" spans="2:6" ht="12.75" hidden="1">
      <c r="B53"/>
      <c r="C53"/>
      <c r="D53"/>
      <c r="E53"/>
      <c r="F53"/>
    </row>
    <row r="54" spans="2:6" ht="12.75" hidden="1">
      <c r="B54"/>
      <c r="C54"/>
      <c r="D54"/>
      <c r="E54"/>
      <c r="F54"/>
    </row>
    <row r="55" spans="2:6" ht="12.75" hidden="1">
      <c r="B55"/>
      <c r="C55"/>
      <c r="D55"/>
      <c r="E55"/>
      <c r="F55"/>
    </row>
    <row r="56" spans="2:6" ht="12.75" hidden="1">
      <c r="B56"/>
      <c r="C56"/>
      <c r="D56"/>
      <c r="E56"/>
      <c r="F56"/>
    </row>
    <row r="57" spans="2:6" ht="12.75" hidden="1">
      <c r="B57"/>
      <c r="C57"/>
      <c r="D57"/>
      <c r="E57"/>
      <c r="F57"/>
    </row>
    <row r="58" spans="2:6" ht="12.75" hidden="1">
      <c r="B58"/>
      <c r="C58"/>
      <c r="D58"/>
      <c r="E58"/>
      <c r="F58"/>
    </row>
    <row r="59" spans="2:6" ht="12.75" hidden="1">
      <c r="B59"/>
      <c r="C59"/>
      <c r="D59"/>
      <c r="E59"/>
      <c r="F59"/>
    </row>
    <row r="60" spans="2:6" ht="12.75" hidden="1">
      <c r="B60"/>
      <c r="C60"/>
      <c r="D60"/>
      <c r="E60"/>
      <c r="F60"/>
    </row>
    <row r="61" spans="2:6" ht="12.75" hidden="1">
      <c r="B61"/>
      <c r="C61"/>
      <c r="D61"/>
      <c r="E61"/>
      <c r="F61"/>
    </row>
    <row r="62" spans="2:6" ht="12.75" hidden="1">
      <c r="B62"/>
      <c r="C62"/>
      <c r="D62"/>
      <c r="E62"/>
      <c r="F62"/>
    </row>
    <row r="63" spans="2:6" ht="12.75" hidden="1">
      <c r="B63"/>
      <c r="C63"/>
      <c r="D63"/>
      <c r="E63"/>
      <c r="F63"/>
    </row>
    <row r="64" spans="2:6" ht="12.75" hidden="1">
      <c r="B64"/>
      <c r="C64"/>
      <c r="D64"/>
      <c r="E64"/>
      <c r="F64"/>
    </row>
    <row r="65" spans="2:6" ht="12.75" hidden="1">
      <c r="B65"/>
      <c r="C65"/>
      <c r="D65"/>
      <c r="E65"/>
      <c r="F65"/>
    </row>
    <row r="66" spans="2:6" ht="12.75" hidden="1">
      <c r="B66"/>
      <c r="C66"/>
      <c r="D66"/>
      <c r="E66"/>
      <c r="F66"/>
    </row>
    <row r="67" spans="2:6" ht="12.75" hidden="1">
      <c r="B67"/>
      <c r="C67"/>
      <c r="D67"/>
      <c r="E67"/>
      <c r="F67"/>
    </row>
    <row r="68" spans="2:6" ht="12.75" hidden="1">
      <c r="B68"/>
      <c r="C68"/>
      <c r="D68"/>
      <c r="E68"/>
      <c r="F68"/>
    </row>
    <row r="69" spans="2:6" ht="12.75" hidden="1">
      <c r="B69"/>
      <c r="C69"/>
      <c r="D69"/>
      <c r="E69"/>
      <c r="F69"/>
    </row>
    <row r="70" spans="2:6" ht="12.75" hidden="1">
      <c r="B70"/>
      <c r="C70"/>
      <c r="D70"/>
      <c r="E70"/>
      <c r="F70"/>
    </row>
    <row r="71" spans="2:6" ht="12.75" hidden="1">
      <c r="B71"/>
      <c r="C71"/>
      <c r="D71"/>
      <c r="E71"/>
      <c r="F71"/>
    </row>
    <row r="72" spans="2:6" ht="12.75" hidden="1">
      <c r="B72"/>
      <c r="C72"/>
      <c r="D72"/>
      <c r="E72"/>
      <c r="F72"/>
    </row>
    <row r="73" spans="2:6" ht="12.75" hidden="1">
      <c r="B73"/>
      <c r="C73"/>
      <c r="D73"/>
      <c r="E73"/>
      <c r="F73"/>
    </row>
    <row r="74" spans="2:6" ht="12.75" hidden="1">
      <c r="B74"/>
      <c r="C74"/>
      <c r="D74"/>
      <c r="E74"/>
      <c r="F74"/>
    </row>
    <row r="75" spans="2:6" ht="12.75" hidden="1">
      <c r="B75"/>
      <c r="C75"/>
      <c r="D75"/>
      <c r="E75"/>
      <c r="F75"/>
    </row>
    <row r="76" spans="2:6" ht="12.75" hidden="1">
      <c r="B76"/>
      <c r="C76"/>
      <c r="D76"/>
      <c r="E76"/>
      <c r="F76"/>
    </row>
    <row r="77" spans="2:6" ht="12.75" hidden="1">
      <c r="B77"/>
      <c r="C77"/>
      <c r="D77"/>
      <c r="E77"/>
      <c r="F77"/>
    </row>
    <row r="78" spans="2:6" ht="12.75" hidden="1">
      <c r="B78"/>
      <c r="C78"/>
      <c r="D78"/>
      <c r="E78"/>
      <c r="F78"/>
    </row>
    <row r="79" spans="2:6" ht="12.75" hidden="1">
      <c r="B79"/>
      <c r="C79"/>
      <c r="D79"/>
      <c r="E79"/>
      <c r="F79"/>
    </row>
    <row r="80" spans="2:6" ht="12.75" hidden="1">
      <c r="B80"/>
      <c r="C80"/>
      <c r="D80"/>
      <c r="E80"/>
      <c r="F80"/>
    </row>
    <row r="81" spans="2:6" ht="12.75" hidden="1">
      <c r="B81"/>
      <c r="C81"/>
      <c r="D81"/>
      <c r="E81"/>
      <c r="F81"/>
    </row>
    <row r="82" spans="2:6" ht="12.75" hidden="1">
      <c r="B82"/>
      <c r="C82"/>
      <c r="D82"/>
      <c r="E82"/>
      <c r="F82"/>
    </row>
    <row r="83" spans="2:6" ht="12.75" hidden="1">
      <c r="B83"/>
      <c r="C83"/>
      <c r="D83"/>
      <c r="E83"/>
      <c r="F83"/>
    </row>
    <row r="84" spans="2:6" ht="12.75" hidden="1">
      <c r="B84"/>
      <c r="C84"/>
      <c r="D84"/>
      <c r="E84"/>
      <c r="F84"/>
    </row>
    <row r="85" spans="2:6" ht="12.75" hidden="1">
      <c r="B85"/>
      <c r="C85"/>
      <c r="D85"/>
      <c r="E85"/>
      <c r="F85"/>
    </row>
    <row r="86" spans="2:6" ht="12.75" hidden="1">
      <c r="B86"/>
      <c r="C86"/>
      <c r="D86"/>
      <c r="E86"/>
      <c r="F86"/>
    </row>
    <row r="87" spans="2:6" ht="12.75" hidden="1">
      <c r="B87"/>
      <c r="C87"/>
      <c r="D87"/>
      <c r="E87"/>
      <c r="F87"/>
    </row>
    <row r="88" spans="2:6" ht="12.75" hidden="1">
      <c r="B88"/>
      <c r="C88"/>
      <c r="D88"/>
      <c r="E88"/>
      <c r="F88"/>
    </row>
    <row r="89" spans="2:6" ht="12.75" hidden="1">
      <c r="B89"/>
      <c r="C89"/>
      <c r="D89"/>
      <c r="E89"/>
      <c r="F89"/>
    </row>
    <row r="90" spans="2:6" ht="12.75" hidden="1">
      <c r="B90"/>
      <c r="C90"/>
      <c r="D90"/>
      <c r="E90"/>
      <c r="F90"/>
    </row>
    <row r="91" spans="2:6" ht="12.75" hidden="1">
      <c r="B91"/>
      <c r="C91"/>
      <c r="D91"/>
      <c r="E91"/>
      <c r="F91"/>
    </row>
    <row r="92" spans="2:6" ht="12.75" hidden="1">
      <c r="B92"/>
      <c r="C92"/>
      <c r="D92"/>
      <c r="E92"/>
      <c r="F92"/>
    </row>
    <row r="93" spans="2:6" ht="12.75" hidden="1">
      <c r="B93"/>
      <c r="C93"/>
      <c r="D93"/>
      <c r="E93"/>
      <c r="F93"/>
    </row>
    <row r="94" spans="2:6" ht="12.75" hidden="1">
      <c r="B94"/>
      <c r="C94"/>
      <c r="D94"/>
      <c r="E94"/>
      <c r="F94"/>
    </row>
    <row r="95" spans="2:6" ht="12.75" hidden="1">
      <c r="B95"/>
      <c r="C95"/>
      <c r="D95"/>
      <c r="E95"/>
      <c r="F95"/>
    </row>
    <row r="96" spans="2:6" ht="12.75" hidden="1">
      <c r="B96"/>
      <c r="C96"/>
      <c r="D96"/>
      <c r="E96"/>
      <c r="F96"/>
    </row>
    <row r="97" spans="2:6" ht="12.75" hidden="1">
      <c r="B97"/>
      <c r="C97"/>
      <c r="D97"/>
      <c r="E97"/>
      <c r="F97"/>
    </row>
    <row r="98" spans="2:6" ht="12.75" hidden="1">
      <c r="B98"/>
      <c r="C98"/>
      <c r="D98"/>
      <c r="E98"/>
      <c r="F98"/>
    </row>
    <row r="99" spans="2:6" ht="12.75" hidden="1">
      <c r="B99"/>
      <c r="C99"/>
      <c r="D99"/>
      <c r="E99"/>
      <c r="F99"/>
    </row>
    <row r="100" spans="2:6" ht="12.75" hidden="1">
      <c r="B100"/>
      <c r="C100"/>
      <c r="D100"/>
      <c r="E100"/>
      <c r="F100"/>
    </row>
    <row r="101" spans="2:6" ht="12.75" hidden="1">
      <c r="B101"/>
      <c r="C101"/>
      <c r="D101"/>
      <c r="E101"/>
      <c r="F101"/>
    </row>
    <row r="102" spans="2:6" ht="12.75" hidden="1">
      <c r="B102"/>
      <c r="C102"/>
      <c r="D102"/>
      <c r="E102"/>
      <c r="F102"/>
    </row>
    <row r="103" spans="2:6" ht="12.75" hidden="1">
      <c r="B103"/>
      <c r="C103"/>
      <c r="D103"/>
      <c r="E103"/>
      <c r="F103"/>
    </row>
    <row r="104" spans="2:6" ht="12.75" hidden="1">
      <c r="B104"/>
      <c r="C104"/>
      <c r="D104"/>
      <c r="E104"/>
      <c r="F104"/>
    </row>
    <row r="105" spans="2:6" ht="12.75" hidden="1">
      <c r="B105"/>
      <c r="C105"/>
      <c r="D105"/>
      <c r="E105"/>
      <c r="F105"/>
    </row>
    <row r="106" spans="2:6" ht="12.75" hidden="1">
      <c r="B106"/>
      <c r="C106"/>
      <c r="D106"/>
      <c r="E106"/>
      <c r="F106"/>
    </row>
    <row r="107" spans="2:6" ht="12.75" hidden="1">
      <c r="B107"/>
      <c r="C107"/>
      <c r="D107"/>
      <c r="E107"/>
      <c r="F107"/>
    </row>
    <row r="108" spans="2:6" ht="12.75" hidden="1">
      <c r="B108"/>
      <c r="C108"/>
      <c r="D108"/>
      <c r="E108"/>
      <c r="F108"/>
    </row>
    <row r="109" spans="2:6" ht="12.75" hidden="1">
      <c r="B109"/>
      <c r="C109"/>
      <c r="D109"/>
      <c r="E109"/>
      <c r="F109"/>
    </row>
    <row r="110" spans="2:6" ht="12.75" hidden="1">
      <c r="B110"/>
      <c r="C110"/>
      <c r="D110"/>
      <c r="E110"/>
      <c r="F110"/>
    </row>
    <row r="111" spans="2:6" ht="12.75" hidden="1">
      <c r="B111"/>
      <c r="C111"/>
      <c r="D111"/>
      <c r="E111"/>
      <c r="F111"/>
    </row>
    <row r="112" spans="2:6" ht="12.75" hidden="1">
      <c r="B112"/>
      <c r="C112"/>
      <c r="D112"/>
      <c r="E112"/>
      <c r="F112"/>
    </row>
    <row r="113" spans="2:6" ht="12.75" hidden="1">
      <c r="B113"/>
      <c r="C113"/>
      <c r="D113"/>
      <c r="E113"/>
      <c r="F113"/>
    </row>
    <row r="114" spans="2:6" ht="12.75" hidden="1">
      <c r="B114"/>
      <c r="C114"/>
      <c r="D114"/>
      <c r="E114"/>
      <c r="F114"/>
    </row>
    <row r="115" spans="2:6" ht="12.75" hidden="1"/>
    <row r="116" spans="2:6" ht="12.75" hidden="1"/>
    <row r="117" spans="2:6" ht="12.75" hidden="1"/>
    <row r="118" spans="2:6" ht="12.75" hidden="1"/>
    <row r="119" spans="2:6" ht="12.75" hidden="1"/>
    <row r="120" spans="2:6" ht="12.75" hidden="1"/>
    <row r="121" spans="2:6" ht="12.75" hidden="1"/>
    <row r="122" spans="2:6" ht="12.75" hidden="1" customHeight="1"/>
    <row r="123" spans="2:6" ht="12.75" hidden="1" customHeight="1"/>
    <row r="124" spans="2:6" ht="12.75" hidden="1" customHeight="1"/>
  </sheetData>
  <mergeCells count="73">
    <mergeCell ref="B8:B10"/>
    <mergeCell ref="C8:G8"/>
    <mergeCell ref="M9:Q9"/>
    <mergeCell ref="H7:L7"/>
    <mergeCell ref="M7:Q7"/>
    <mergeCell ref="H10:L10"/>
    <mergeCell ref="M10:Q10"/>
    <mergeCell ref="C9:F9"/>
    <mergeCell ref="C10:G10"/>
    <mergeCell ref="I6:J6"/>
    <mergeCell ref="K6:L6"/>
    <mergeCell ref="M6:N6"/>
    <mergeCell ref="O6:P6"/>
    <mergeCell ref="C7:G7"/>
    <mergeCell ref="B2:H3"/>
    <mergeCell ref="I5:J5"/>
    <mergeCell ref="K5:L5"/>
    <mergeCell ref="M5:N5"/>
    <mergeCell ref="O5:P5"/>
    <mergeCell ref="O27:P27"/>
    <mergeCell ref="I26:J26"/>
    <mergeCell ref="K26:L26"/>
    <mergeCell ref="M26:N26"/>
    <mergeCell ref="O26:P26"/>
    <mergeCell ref="O33:P33"/>
    <mergeCell ref="I31:J31"/>
    <mergeCell ref="K31:L31"/>
    <mergeCell ref="M31:N31"/>
    <mergeCell ref="O31:P31"/>
    <mergeCell ref="O37:P37"/>
    <mergeCell ref="H9:L9"/>
    <mergeCell ref="I35:J35"/>
    <mergeCell ref="K35:L35"/>
    <mergeCell ref="M35:N35"/>
    <mergeCell ref="O35:P35"/>
    <mergeCell ref="I36:J36"/>
    <mergeCell ref="K36:L36"/>
    <mergeCell ref="M36:N36"/>
    <mergeCell ref="O36:P36"/>
    <mergeCell ref="I32:J32"/>
    <mergeCell ref="K32:L32"/>
    <mergeCell ref="M32:N32"/>
    <mergeCell ref="O32:P32"/>
    <mergeCell ref="I33:J33"/>
    <mergeCell ref="K33:L33"/>
    <mergeCell ref="I37:J37"/>
    <mergeCell ref="K37:L37"/>
    <mergeCell ref="M37:N37"/>
    <mergeCell ref="M33:N33"/>
    <mergeCell ref="I27:J27"/>
    <mergeCell ref="K27:L27"/>
    <mergeCell ref="M27:N27"/>
    <mergeCell ref="R7:S7"/>
    <mergeCell ref="H8:L8"/>
    <mergeCell ref="M8:Q8"/>
    <mergeCell ref="R8:S8"/>
    <mergeCell ref="R9:S9"/>
    <mergeCell ref="B11:G16"/>
    <mergeCell ref="H25:L25"/>
    <mergeCell ref="R10:S10"/>
    <mergeCell ref="H11:L11"/>
    <mergeCell ref="M11:Q11"/>
    <mergeCell ref="R11:S11"/>
    <mergeCell ref="M25:Q25"/>
    <mergeCell ref="R25:S25"/>
    <mergeCell ref="H18:L18"/>
    <mergeCell ref="M18:Q18"/>
    <mergeCell ref="R18:S18"/>
    <mergeCell ref="H24:L24"/>
    <mergeCell ref="M24:Q24"/>
    <mergeCell ref="R24:S24"/>
    <mergeCell ref="B19:G23"/>
    <mergeCell ref="C18:G18"/>
  </mergeCells>
  <hyperlinks>
    <hyperlink ref="G4" location="'Índice (Anual)'!A1" display="índice" xr:uid="{C4809B2A-3679-4C16-B32F-3D5B9C464C40}"/>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K119"/>
  <sheetViews>
    <sheetView showGridLines="0" workbookViewId="0"/>
  </sheetViews>
  <sheetFormatPr defaultColWidth="0" defaultRowHeight="12.75" customHeight="1" zeroHeight="1"/>
  <cols>
    <col min="1" max="1" width="1.85546875" style="2" customWidth="1"/>
    <col min="2" max="2" width="13" style="3" customWidth="1"/>
    <col min="3" max="3" width="76.140625" style="4" customWidth="1"/>
    <col min="4" max="4" width="17.7109375" style="3" customWidth="1"/>
    <col min="5" max="6" width="17.7109375" style="5" customWidth="1"/>
    <col min="7" max="7" width="23.85546875" style="2" customWidth="1"/>
    <col min="8" max="8" width="16.85546875" style="2" customWidth="1"/>
    <col min="9" max="16384" width="9.140625" style="2" hidden="1"/>
  </cols>
  <sheetData>
    <row r="1" spans="1:11" s="1" customFormat="1" ht="15" thickBot="1"/>
    <row r="2" spans="1:11" s="1" customFormat="1" ht="25.5" customHeight="1" thickTop="1">
      <c r="A2" s="44"/>
      <c r="B2" s="325" t="s">
        <v>509</v>
      </c>
      <c r="C2" s="325"/>
      <c r="D2" s="325"/>
      <c r="E2" s="325"/>
      <c r="F2" s="325"/>
      <c r="G2" s="325"/>
      <c r="H2" s="44"/>
      <c r="I2" s="44"/>
      <c r="J2" s="44"/>
      <c r="K2" s="44"/>
    </row>
    <row r="3" spans="1:11" s="1" customFormat="1" ht="25.5" customHeight="1" thickBot="1">
      <c r="A3" s="45"/>
      <c r="B3" s="326"/>
      <c r="C3" s="326"/>
      <c r="D3" s="326"/>
      <c r="E3" s="326"/>
      <c r="F3" s="326"/>
      <c r="G3" s="326"/>
      <c r="H3" s="45"/>
      <c r="I3" s="45"/>
      <c r="J3" s="45"/>
      <c r="K3" s="45"/>
    </row>
    <row r="4" spans="1:11" s="1" customFormat="1" ht="15" thickTop="1"/>
    <row r="5" spans="1:11" customFormat="1" ht="12.75" customHeight="1">
      <c r="B5" s="327" t="s">
        <v>9</v>
      </c>
      <c r="C5" s="327"/>
      <c r="D5" s="327"/>
      <c r="E5" s="327"/>
      <c r="F5" s="327"/>
    </row>
    <row r="6" spans="1:11" customFormat="1" ht="12.75" customHeight="1">
      <c r="B6" s="26" t="s">
        <v>91</v>
      </c>
      <c r="C6" s="12"/>
      <c r="D6" s="12"/>
      <c r="E6" s="12"/>
      <c r="F6" s="12"/>
    </row>
    <row r="7" spans="1:11" customFormat="1">
      <c r="B7" s="3"/>
      <c r="C7" s="4"/>
      <c r="F7" s="5"/>
    </row>
    <row r="8" spans="1:11" customFormat="1">
      <c r="C8" s="4"/>
      <c r="D8" s="3"/>
      <c r="E8" s="17" t="s">
        <v>54</v>
      </c>
      <c r="F8" s="5"/>
    </row>
    <row r="9" spans="1:11" customFormat="1" ht="15" customHeight="1">
      <c r="B9" s="3"/>
      <c r="C9" s="4"/>
      <c r="D9" s="3"/>
      <c r="E9" s="5"/>
      <c r="F9" s="5"/>
    </row>
    <row r="10" spans="1:11" customFormat="1" ht="20.25" customHeight="1">
      <c r="B10" s="27" t="s">
        <v>53</v>
      </c>
      <c r="C10" s="15" t="s">
        <v>10</v>
      </c>
      <c r="D10" s="3"/>
      <c r="E10" s="5"/>
      <c r="F10" s="5"/>
    </row>
    <row r="11" spans="1:11" customFormat="1" ht="20.100000000000001" customHeight="1">
      <c r="B11" s="13" t="s">
        <v>3</v>
      </c>
      <c r="C11" s="19" t="s">
        <v>4</v>
      </c>
      <c r="D11" s="16"/>
    </row>
    <row r="12" spans="1:11" customFormat="1" ht="20.100000000000001" customHeight="1">
      <c r="B12" s="13" t="s">
        <v>5</v>
      </c>
      <c r="C12" s="19" t="s">
        <v>6</v>
      </c>
    </row>
    <row r="13" spans="1:11" customFormat="1" ht="8.4499999999999993" customHeight="1">
      <c r="B13" s="3"/>
      <c r="C13" s="4"/>
      <c r="D13" s="3"/>
    </row>
    <row r="14" spans="1:11" customFormat="1" ht="20.100000000000001" customHeight="1">
      <c r="B14" s="14"/>
      <c r="C14" s="15" t="s">
        <v>11</v>
      </c>
    </row>
    <row r="15" spans="1:11" customFormat="1" ht="20.100000000000001" customHeight="1">
      <c r="B15" s="13" t="s">
        <v>7</v>
      </c>
      <c r="C15" s="18" t="s">
        <v>8</v>
      </c>
    </row>
    <row r="16" spans="1:11" customFormat="1" ht="20.100000000000001" customHeight="1">
      <c r="B16" s="14"/>
      <c r="C16" s="9"/>
    </row>
    <row r="17" spans="2:3" customFormat="1" ht="20.100000000000001" customHeight="1">
      <c r="B17" s="13"/>
      <c r="C17" s="11"/>
    </row>
    <row r="18" spans="2:3" customFormat="1" ht="15" customHeight="1">
      <c r="B18" s="14"/>
      <c r="C18" s="9"/>
    </row>
    <row r="19" spans="2:3" customFormat="1" ht="15" customHeight="1">
      <c r="B19" s="13"/>
      <c r="C19" s="11"/>
    </row>
    <row r="20" spans="2:3" customFormat="1" ht="15">
      <c r="B20" s="14"/>
      <c r="C20" s="9"/>
    </row>
    <row r="21" spans="2:3" customFormat="1" ht="15">
      <c r="B21" s="13"/>
      <c r="C21" s="11"/>
    </row>
    <row r="22" spans="2:3" customFormat="1" ht="15">
      <c r="B22" s="14"/>
      <c r="C22" s="9"/>
    </row>
    <row r="23" spans="2:3" customFormat="1" ht="15">
      <c r="B23" s="13"/>
      <c r="C23" s="11"/>
    </row>
    <row r="24" spans="2:3" customFormat="1" ht="15">
      <c r="B24" s="10"/>
      <c r="C24" s="8"/>
    </row>
    <row r="25" spans="2:3" customFormat="1"/>
    <row r="26" spans="2:3" customFormat="1"/>
    <row r="27" spans="2:3" customFormat="1"/>
    <row r="28" spans="2:3" customFormat="1"/>
    <row r="29" spans="2:3" customFormat="1"/>
    <row r="30" spans="2:3" customFormat="1"/>
    <row r="31" spans="2:3" customFormat="1"/>
    <row r="32" spans="2:3"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ht="9" customHeight="1"/>
    <row r="113" spans="4:5" hidden="1">
      <c r="D113" s="6"/>
      <c r="E113" s="7"/>
    </row>
    <row r="114" spans="4:5" ht="12.75" customHeight="1"/>
    <row r="115" spans="4:5" ht="12.75" customHeight="1"/>
    <row r="116" spans="4:5" ht="12.75" customHeight="1"/>
    <row r="117" spans="4:5" ht="12.75" customHeight="1"/>
    <row r="118" spans="4:5" ht="12.75" customHeight="1"/>
    <row r="119" spans="4:5" ht="12.75" customHeight="1"/>
  </sheetData>
  <mergeCells count="2">
    <mergeCell ref="B2:G3"/>
    <mergeCell ref="B5:F5"/>
  </mergeCells>
  <hyperlinks>
    <hyperlink ref="C11" location="'KM1'!A1" display="Informações Quantitativas sobre os Requerimentos Prudenciais" xr:uid="{00000000-0004-0000-0300-000000000000}"/>
    <hyperlink ref="C12" location="'OV1'!A1" display="Visão Geral dos Ativos Ponderados pelo Risco – RWA" xr:uid="{00000000-0004-0000-0300-000001000000}"/>
    <hyperlink ref="C15" location="'MR1'!A1" display="Abordagem Padronizada - Fatores de Risco Associados ao Risco de Mercado " xr:uid="{00000000-0004-0000-0300-000002000000}"/>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132"/>
  <sheetViews>
    <sheetView showGridLines="0" workbookViewId="0"/>
  </sheetViews>
  <sheetFormatPr defaultColWidth="0" defaultRowHeight="12.75" customHeight="1" zeroHeight="1"/>
  <cols>
    <col min="1" max="1" width="1.85546875" style="2" customWidth="1"/>
    <col min="2" max="2" width="8" style="3" customWidth="1"/>
    <col min="3" max="3" width="76.140625" style="4" customWidth="1"/>
    <col min="4" max="4" width="17.7109375" style="3" customWidth="1"/>
    <col min="5" max="6" width="17.7109375" style="5" customWidth="1"/>
    <col min="7" max="7" width="2.85546875" customWidth="1"/>
    <col min="8" max="8" width="1.85546875" style="2" hidden="1" customWidth="1"/>
    <col min="9" max="16384" width="9.140625" style="2" hidden="1"/>
  </cols>
  <sheetData>
    <row r="1" spans="1:15" s="1" customFormat="1" ht="15" thickBot="1">
      <c r="G1"/>
    </row>
    <row r="2" spans="1:15" s="1" customFormat="1" ht="25.5" customHeight="1" thickTop="1">
      <c r="A2" s="44"/>
      <c r="B2" s="325" t="s">
        <v>278</v>
      </c>
      <c r="C2" s="325"/>
      <c r="D2" s="325"/>
      <c r="E2" s="325"/>
      <c r="F2" s="325"/>
      <c r="G2" s="325"/>
    </row>
    <row r="3" spans="1:15" s="1" customFormat="1" ht="25.5" customHeight="1" thickBot="1">
      <c r="A3" s="45"/>
      <c r="B3" s="326"/>
      <c r="C3" s="326"/>
      <c r="D3" s="326"/>
      <c r="E3" s="326"/>
      <c r="F3" s="326"/>
      <c r="G3" s="326"/>
    </row>
    <row r="4" spans="1:15" s="1" customFormat="1" ht="15" thickTop="1">
      <c r="F4" s="504" t="s">
        <v>52</v>
      </c>
      <c r="G4"/>
    </row>
    <row r="5" spans="1:15" s="1" customFormat="1" ht="14.25">
      <c r="F5" s="30"/>
      <c r="G5"/>
    </row>
    <row r="6" spans="1:15" ht="15.75" thickBot="1">
      <c r="B6" s="470" t="s">
        <v>283</v>
      </c>
      <c r="C6" s="470"/>
      <c r="D6" s="470"/>
      <c r="E6" s="470"/>
      <c r="F6" s="470"/>
      <c r="H6" s="346"/>
      <c r="I6" s="347"/>
      <c r="J6" s="346"/>
      <c r="K6" s="347"/>
      <c r="L6" s="346"/>
      <c r="M6" s="347"/>
      <c r="N6" s="346"/>
      <c r="O6" s="348"/>
    </row>
    <row r="7" spans="1:15" ht="15.75" thickBot="1">
      <c r="B7" s="470"/>
      <c r="C7" s="470"/>
      <c r="D7" s="470"/>
      <c r="E7" s="470"/>
      <c r="F7" s="470"/>
      <c r="H7" s="349"/>
      <c r="I7" s="350"/>
      <c r="J7" s="349"/>
      <c r="K7" s="350"/>
      <c r="L7" s="349"/>
      <c r="M7" s="350"/>
      <c r="N7" s="349"/>
      <c r="O7" s="351"/>
    </row>
    <row r="8" spans="1:15" ht="6.75" customHeight="1" thickBot="1">
      <c r="B8" s="76"/>
      <c r="C8" s="76"/>
      <c r="D8"/>
      <c r="E8"/>
      <c r="F8"/>
      <c r="H8" s="336"/>
      <c r="I8" s="338"/>
      <c r="J8" s="336"/>
      <c r="K8" s="338"/>
      <c r="L8" s="336"/>
      <c r="M8" s="338"/>
      <c r="N8" s="336"/>
      <c r="O8" s="337"/>
    </row>
    <row r="9" spans="1:15" ht="20.100000000000001" customHeight="1" thickBot="1">
      <c r="B9" s="463" t="s">
        <v>412</v>
      </c>
      <c r="C9" s="462"/>
      <c r="D9" s="462"/>
      <c r="E9" s="462"/>
      <c r="F9" s="462"/>
      <c r="H9" s="336"/>
      <c r="I9" s="338"/>
      <c r="J9" s="336"/>
      <c r="K9" s="338"/>
      <c r="L9" s="336"/>
      <c r="M9" s="338"/>
      <c r="N9" s="336"/>
      <c r="O9" s="337"/>
    </row>
    <row r="10" spans="1:15" ht="20.100000000000001" customHeight="1" thickBot="1">
      <c r="B10" s="101" t="s">
        <v>16</v>
      </c>
      <c r="C10" s="91" t="s">
        <v>413</v>
      </c>
      <c r="D10" s="77"/>
      <c r="E10"/>
      <c r="F10" s="52"/>
      <c r="H10" s="336"/>
      <c r="I10" s="338"/>
      <c r="J10" s="336"/>
      <c r="K10" s="338"/>
      <c r="L10" s="336"/>
      <c r="M10" s="338"/>
      <c r="N10" s="336"/>
      <c r="O10" s="337"/>
    </row>
    <row r="11" spans="1:15" ht="20.100000000000001" customHeight="1" thickBot="1">
      <c r="B11" s="480" t="s">
        <v>487</v>
      </c>
      <c r="C11" s="481"/>
      <c r="D11" s="481"/>
      <c r="E11" s="481"/>
      <c r="F11" s="482"/>
      <c r="H11" s="188"/>
      <c r="I11" s="188"/>
      <c r="J11" s="188"/>
      <c r="K11" s="188"/>
      <c r="L11" s="188"/>
      <c r="M11" s="188"/>
      <c r="N11" s="188"/>
      <c r="O11" s="188"/>
    </row>
    <row r="12" spans="1:15" ht="20.100000000000001" customHeight="1" thickBot="1">
      <c r="B12" s="483"/>
      <c r="C12" s="484"/>
      <c r="D12" s="484"/>
      <c r="E12" s="484"/>
      <c r="F12" s="485"/>
      <c r="H12" s="188"/>
      <c r="I12" s="188"/>
      <c r="J12" s="188"/>
      <c r="K12" s="188"/>
      <c r="L12" s="188"/>
      <c r="M12" s="188"/>
      <c r="N12" s="188"/>
      <c r="O12" s="188"/>
    </row>
    <row r="13" spans="1:15" ht="20.100000000000001" customHeight="1" thickBot="1">
      <c r="B13" s="483"/>
      <c r="C13" s="484"/>
      <c r="D13" s="484"/>
      <c r="E13" s="484"/>
      <c r="F13" s="485"/>
      <c r="H13" s="188"/>
      <c r="I13" s="188"/>
      <c r="J13" s="188"/>
      <c r="K13" s="188"/>
      <c r="L13" s="188"/>
      <c r="M13" s="188"/>
      <c r="N13" s="188"/>
      <c r="O13" s="188"/>
    </row>
    <row r="14" spans="1:15" ht="35.25" customHeight="1" thickBot="1">
      <c r="B14" s="483"/>
      <c r="C14" s="484"/>
      <c r="D14" s="484"/>
      <c r="E14" s="484"/>
      <c r="F14" s="485"/>
      <c r="H14" s="188"/>
      <c r="I14" s="188"/>
      <c r="J14" s="188"/>
      <c r="K14" s="188"/>
      <c r="L14" s="188"/>
      <c r="M14" s="188"/>
      <c r="N14" s="188"/>
      <c r="O14" s="188"/>
    </row>
    <row r="15" spans="1:15" ht="20.100000000000001" customHeight="1" thickBot="1">
      <c r="B15" s="486"/>
      <c r="C15" s="487"/>
      <c r="D15" s="487"/>
      <c r="E15" s="487"/>
      <c r="F15" s="488"/>
      <c r="H15" s="24"/>
      <c r="I15" s="24"/>
      <c r="J15" s="24"/>
      <c r="K15" s="24"/>
      <c r="L15" s="362"/>
      <c r="M15" s="362"/>
      <c r="N15" s="362"/>
      <c r="O15" s="362"/>
    </row>
    <row r="16" spans="1:15" ht="15.75" thickBot="1">
      <c r="B16" s="101" t="s">
        <v>17</v>
      </c>
      <c r="C16" s="91" t="s">
        <v>414</v>
      </c>
      <c r="D16" s="77"/>
      <c r="E16" s="77"/>
      <c r="F16" s="214"/>
      <c r="H16" s="341"/>
      <c r="I16" s="345"/>
      <c r="J16" s="341"/>
      <c r="K16" s="345"/>
      <c r="L16" s="341"/>
      <c r="M16" s="345"/>
      <c r="N16" s="341"/>
      <c r="O16" s="342"/>
    </row>
    <row r="17" spans="2:15" ht="54" customHeight="1" thickBot="1">
      <c r="B17" s="77"/>
      <c r="C17" s="466" t="s">
        <v>415</v>
      </c>
      <c r="D17" s="466"/>
      <c r="E17" s="466"/>
      <c r="F17" s="466"/>
      <c r="H17" s="341"/>
      <c r="I17" s="345"/>
      <c r="J17" s="341"/>
      <c r="K17" s="345"/>
      <c r="L17" s="341"/>
      <c r="M17" s="345"/>
      <c r="N17" s="341"/>
      <c r="O17" s="342"/>
    </row>
    <row r="18" spans="2:15" ht="74.25" customHeight="1" thickBot="1">
      <c r="B18" s="480" t="s">
        <v>488</v>
      </c>
      <c r="C18" s="481"/>
      <c r="D18" s="481"/>
      <c r="E18" s="481"/>
      <c r="F18" s="482"/>
      <c r="H18" s="190"/>
      <c r="I18" s="192"/>
      <c r="J18" s="190"/>
      <c r="K18" s="192"/>
      <c r="L18" s="190"/>
      <c r="M18" s="192"/>
      <c r="N18" s="190"/>
      <c r="O18" s="191"/>
    </row>
    <row r="19" spans="2:15" ht="20.100000000000001" customHeight="1" thickBot="1">
      <c r="B19" s="483"/>
      <c r="C19" s="484"/>
      <c r="D19" s="484"/>
      <c r="E19" s="484"/>
      <c r="F19" s="485"/>
      <c r="H19" s="190"/>
      <c r="I19" s="192"/>
      <c r="J19" s="190"/>
      <c r="K19" s="192"/>
      <c r="L19" s="190"/>
      <c r="M19" s="192"/>
      <c r="N19" s="190"/>
      <c r="O19" s="191"/>
    </row>
    <row r="20" spans="2:15" ht="20.100000000000001" customHeight="1" thickBot="1">
      <c r="B20" s="483"/>
      <c r="C20" s="484"/>
      <c r="D20" s="484"/>
      <c r="E20" s="484"/>
      <c r="F20" s="485"/>
      <c r="H20" s="190"/>
      <c r="I20" s="192"/>
      <c r="J20" s="190"/>
      <c r="K20" s="192"/>
      <c r="L20" s="190"/>
      <c r="M20" s="192"/>
      <c r="N20" s="190"/>
      <c r="O20" s="191"/>
    </row>
    <row r="21" spans="2:15" ht="20.100000000000001" customHeight="1" thickBot="1">
      <c r="B21" s="483"/>
      <c r="C21" s="484"/>
      <c r="D21" s="484"/>
      <c r="E21" s="484"/>
      <c r="F21" s="485"/>
      <c r="H21" s="190"/>
      <c r="I21" s="192"/>
      <c r="J21" s="190"/>
      <c r="K21" s="192"/>
      <c r="L21" s="190"/>
      <c r="M21" s="192"/>
      <c r="N21" s="190"/>
      <c r="O21" s="191"/>
    </row>
    <row r="22" spans="2:15" ht="30.75" customHeight="1" thickBot="1">
      <c r="B22" s="486"/>
      <c r="C22" s="487"/>
      <c r="D22" s="487"/>
      <c r="E22" s="487"/>
      <c r="F22" s="488"/>
      <c r="H22" s="190"/>
      <c r="I22" s="192"/>
      <c r="J22" s="190"/>
      <c r="K22" s="192"/>
      <c r="L22" s="190"/>
      <c r="M22" s="192"/>
      <c r="N22" s="190"/>
      <c r="O22" s="191"/>
    </row>
    <row r="23" spans="2:15" ht="20.100000000000001" customHeight="1" thickBot="1">
      <c r="B23"/>
      <c r="C23" s="2"/>
      <c r="D23"/>
      <c r="E23"/>
      <c r="F23" s="52"/>
      <c r="H23" s="343"/>
      <c r="I23" s="344"/>
      <c r="J23" s="343"/>
      <c r="K23" s="344"/>
      <c r="L23" s="343"/>
      <c r="M23" s="344"/>
      <c r="N23" s="341"/>
      <c r="O23" s="342"/>
    </row>
    <row r="24" spans="2:15" ht="20.100000000000001" customHeight="1" thickBot="1">
      <c r="B24" s="101" t="s">
        <v>18</v>
      </c>
      <c r="C24" s="91" t="s">
        <v>416</v>
      </c>
      <c r="D24" s="77"/>
      <c r="E24" s="77"/>
      <c r="F24" s="214"/>
      <c r="H24" s="336"/>
      <c r="I24" s="338"/>
      <c r="J24" s="336"/>
      <c r="K24" s="338"/>
      <c r="L24" s="336"/>
      <c r="M24" s="338"/>
      <c r="N24" s="339"/>
      <c r="O24" s="340"/>
    </row>
    <row r="25" spans="2:15" ht="20.100000000000001" customHeight="1" thickBot="1">
      <c r="B25" s="480" t="s">
        <v>489</v>
      </c>
      <c r="C25" s="481"/>
      <c r="D25" s="481"/>
      <c r="E25" s="481"/>
      <c r="F25" s="482"/>
      <c r="H25" s="190"/>
      <c r="I25" s="192"/>
      <c r="J25" s="190"/>
      <c r="K25" s="192"/>
      <c r="L25" s="190"/>
      <c r="M25" s="192"/>
      <c r="N25" s="73"/>
      <c r="O25" s="41"/>
    </row>
    <row r="26" spans="2:15" ht="20.100000000000001" customHeight="1" thickBot="1">
      <c r="B26" s="483"/>
      <c r="C26" s="484"/>
      <c r="D26" s="484"/>
      <c r="E26" s="484"/>
      <c r="F26" s="485"/>
      <c r="H26" s="190"/>
      <c r="I26" s="192"/>
      <c r="J26" s="190"/>
      <c r="K26" s="192"/>
      <c r="L26" s="190"/>
      <c r="M26" s="192"/>
      <c r="N26" s="73"/>
      <c r="O26" s="41"/>
    </row>
    <row r="27" spans="2:15" ht="20.100000000000001" customHeight="1" thickBot="1">
      <c r="B27" s="483"/>
      <c r="C27" s="484"/>
      <c r="D27" s="484"/>
      <c r="E27" s="484"/>
      <c r="F27" s="485"/>
      <c r="H27" s="190"/>
      <c r="I27" s="192"/>
      <c r="J27" s="190"/>
      <c r="K27" s="192"/>
      <c r="L27" s="190"/>
      <c r="M27" s="192"/>
      <c r="N27" s="73"/>
      <c r="O27" s="41"/>
    </row>
    <row r="28" spans="2:15" ht="20.100000000000001" customHeight="1" thickBot="1">
      <c r="B28" s="483"/>
      <c r="C28" s="484"/>
      <c r="D28" s="484"/>
      <c r="E28" s="484"/>
      <c r="F28" s="485"/>
      <c r="H28" s="190"/>
      <c r="I28" s="192"/>
      <c r="J28" s="190"/>
      <c r="K28" s="192"/>
      <c r="L28" s="190"/>
      <c r="M28" s="192"/>
      <c r="N28" s="73"/>
      <c r="O28" s="41"/>
    </row>
    <row r="29" spans="2:15" ht="36.75" customHeight="1" thickBot="1">
      <c r="B29" s="486"/>
      <c r="C29" s="487"/>
      <c r="D29" s="487"/>
      <c r="E29" s="487"/>
      <c r="F29" s="488"/>
      <c r="H29" s="190"/>
      <c r="I29" s="192"/>
      <c r="J29" s="190"/>
      <c r="K29" s="192"/>
      <c r="L29" s="190"/>
      <c r="M29" s="192"/>
      <c r="N29" s="73"/>
      <c r="O29" s="41"/>
    </row>
    <row r="30" spans="2:15" ht="20.100000000000001" customHeight="1" thickBot="1">
      <c r="B30" s="101"/>
      <c r="C30"/>
      <c r="D30"/>
      <c r="E30"/>
      <c r="F30" s="52"/>
      <c r="H30" s="190"/>
      <c r="I30" s="192"/>
      <c r="J30" s="190"/>
      <c r="K30" s="192"/>
      <c r="L30" s="190"/>
      <c r="M30" s="192"/>
      <c r="N30" s="73"/>
      <c r="O30" s="41"/>
    </row>
    <row r="31" spans="2:15" ht="29.25" customHeight="1" thickBot="1">
      <c r="B31" s="101" t="s">
        <v>19</v>
      </c>
      <c r="C31" s="464" t="s">
        <v>417</v>
      </c>
      <c r="D31" s="465"/>
      <c r="E31" s="465"/>
      <c r="F31" s="465"/>
      <c r="G31" s="77"/>
      <c r="H31" s="215"/>
      <c r="I31" s="215"/>
      <c r="J31" s="215"/>
      <c r="K31" s="215"/>
      <c r="L31" s="215"/>
      <c r="M31" s="215"/>
      <c r="N31" s="215"/>
      <c r="O31" s="215"/>
    </row>
    <row r="32" spans="2:15" ht="8.25" customHeight="1" thickBot="1">
      <c r="B32" s="480" t="s">
        <v>490</v>
      </c>
      <c r="C32" s="481"/>
      <c r="D32" s="481"/>
      <c r="E32" s="481"/>
      <c r="F32" s="482"/>
      <c r="H32" s="24"/>
      <c r="I32" s="24"/>
      <c r="J32" s="24"/>
      <c r="K32" s="24"/>
      <c r="L32" s="24"/>
      <c r="M32" s="24"/>
      <c r="N32" s="24"/>
      <c r="O32" s="24"/>
    </row>
    <row r="33" spans="2:15" ht="20.100000000000001" customHeight="1" thickBot="1">
      <c r="B33" s="483"/>
      <c r="C33" s="484"/>
      <c r="D33" s="484"/>
      <c r="E33" s="484"/>
      <c r="F33" s="485"/>
      <c r="H33" s="24"/>
      <c r="I33" s="24"/>
      <c r="J33" s="24"/>
      <c r="K33" s="24"/>
      <c r="L33" s="24"/>
      <c r="M33" s="24"/>
      <c r="N33" s="24"/>
      <c r="O33" s="24"/>
    </row>
    <row r="34" spans="2:15" ht="20.100000000000001" customHeight="1" thickBot="1">
      <c r="B34" s="483"/>
      <c r="C34" s="484"/>
      <c r="D34" s="484"/>
      <c r="E34" s="484"/>
      <c r="F34" s="485"/>
      <c r="H34" s="24"/>
      <c r="I34" s="24"/>
      <c r="J34" s="24"/>
      <c r="K34" s="24"/>
      <c r="L34" s="24"/>
      <c r="M34" s="24"/>
      <c r="N34" s="24"/>
      <c r="O34" s="24"/>
    </row>
    <row r="35" spans="2:15" ht="8.25" customHeight="1" thickBot="1">
      <c r="B35" s="486"/>
      <c r="C35" s="487"/>
      <c r="D35" s="487"/>
      <c r="E35" s="487"/>
      <c r="F35" s="488"/>
      <c r="H35" s="24"/>
      <c r="I35" s="24"/>
      <c r="J35" s="24"/>
      <c r="K35" s="24"/>
      <c r="L35" s="24"/>
      <c r="M35" s="24"/>
      <c r="N35" s="24"/>
      <c r="O35" s="24"/>
    </row>
    <row r="36" spans="2:15" ht="15" customHeight="1" thickBot="1">
      <c r="B36" s="101"/>
      <c r="C36"/>
      <c r="D36"/>
      <c r="E36"/>
      <c r="F36"/>
      <c r="H36" s="336"/>
      <c r="I36" s="338"/>
      <c r="J36" s="336"/>
      <c r="K36" s="338"/>
      <c r="L36" s="336"/>
      <c r="M36" s="338"/>
      <c r="N36" s="336"/>
      <c r="O36" s="337"/>
    </row>
    <row r="37" spans="2:15" ht="39" customHeight="1" thickBot="1">
      <c r="B37" s="101" t="s">
        <v>20</v>
      </c>
      <c r="C37" s="464" t="s">
        <v>418</v>
      </c>
      <c r="D37" s="465"/>
      <c r="E37" s="465"/>
      <c r="F37" s="465"/>
      <c r="G37" s="77"/>
      <c r="H37" s="467"/>
      <c r="I37" s="468"/>
      <c r="J37" s="467"/>
      <c r="K37" s="468"/>
      <c r="L37" s="467"/>
      <c r="M37" s="468"/>
      <c r="N37" s="467"/>
      <c r="O37" s="469"/>
    </row>
    <row r="38" spans="2:15" ht="15" customHeight="1" thickBot="1">
      <c r="B38" s="471" t="s">
        <v>491</v>
      </c>
      <c r="C38" s="472"/>
      <c r="D38" s="472"/>
      <c r="E38" s="472"/>
      <c r="F38" s="473"/>
      <c r="H38" s="188"/>
      <c r="I38" s="188"/>
      <c r="J38" s="188"/>
      <c r="K38" s="188"/>
      <c r="L38" s="188"/>
      <c r="M38" s="188"/>
      <c r="N38" s="188"/>
      <c r="O38" s="188"/>
    </row>
    <row r="39" spans="2:15" ht="15" customHeight="1" thickBot="1">
      <c r="B39" s="474"/>
      <c r="C39" s="475"/>
      <c r="D39" s="475"/>
      <c r="E39" s="475"/>
      <c r="F39" s="476"/>
      <c r="H39" s="188"/>
      <c r="I39" s="188"/>
      <c r="J39" s="188"/>
      <c r="K39" s="188"/>
      <c r="L39" s="188"/>
      <c r="M39" s="188"/>
      <c r="N39" s="188"/>
      <c r="O39" s="188"/>
    </row>
    <row r="40" spans="2:15" ht="15" customHeight="1" thickBot="1">
      <c r="B40" s="477"/>
      <c r="C40" s="478"/>
      <c r="D40" s="478"/>
      <c r="E40" s="478"/>
      <c r="F40" s="479"/>
      <c r="H40" s="188"/>
      <c r="I40" s="188"/>
      <c r="J40" s="188"/>
      <c r="K40" s="188"/>
      <c r="L40" s="188"/>
      <c r="M40" s="188"/>
      <c r="N40" s="188"/>
      <c r="O40" s="188"/>
    </row>
    <row r="41" spans="2:15" ht="15" customHeight="1" thickBot="1">
      <c r="B41" s="101"/>
      <c r="C41"/>
      <c r="D41"/>
      <c r="E41"/>
      <c r="F41"/>
      <c r="H41" s="188"/>
      <c r="I41" s="188"/>
      <c r="J41" s="188"/>
      <c r="K41" s="188"/>
      <c r="L41" s="188"/>
      <c r="M41" s="188"/>
      <c r="N41" s="188"/>
      <c r="O41" s="188"/>
    </row>
    <row r="42" spans="2:15" ht="15" customHeight="1" thickBot="1">
      <c r="B42" s="217" t="s">
        <v>419</v>
      </c>
      <c r="C42" s="464" t="s">
        <v>420</v>
      </c>
      <c r="D42" s="465"/>
      <c r="E42" s="465"/>
      <c r="F42" s="465"/>
      <c r="H42" s="336"/>
      <c r="I42" s="338"/>
      <c r="J42" s="336"/>
      <c r="K42" s="338"/>
      <c r="L42" s="336"/>
      <c r="M42" s="338"/>
      <c r="N42" s="336"/>
      <c r="O42" s="337"/>
    </row>
    <row r="43" spans="2:15" ht="15" customHeight="1" thickBot="1">
      <c r="B43" s="480" t="s">
        <v>492</v>
      </c>
      <c r="C43" s="481"/>
      <c r="D43" s="481"/>
      <c r="E43" s="481"/>
      <c r="F43" s="482"/>
      <c r="H43" s="187"/>
      <c r="I43" s="189"/>
      <c r="J43" s="187"/>
      <c r="K43" s="189"/>
      <c r="L43" s="187"/>
      <c r="M43" s="189"/>
      <c r="N43" s="187"/>
      <c r="O43" s="188"/>
    </row>
    <row r="44" spans="2:15" ht="26.25" customHeight="1" thickBot="1">
      <c r="B44" s="483"/>
      <c r="C44" s="484"/>
      <c r="D44" s="484"/>
      <c r="E44" s="484"/>
      <c r="F44" s="485"/>
      <c r="H44" s="187"/>
      <c r="I44" s="189"/>
      <c r="J44" s="187"/>
      <c r="K44" s="189"/>
      <c r="L44" s="187"/>
      <c r="M44" s="189"/>
      <c r="N44" s="187"/>
      <c r="O44" s="188"/>
    </row>
    <row r="45" spans="2:15" ht="26.25" customHeight="1" thickBot="1">
      <c r="B45" s="483"/>
      <c r="C45" s="484"/>
      <c r="D45" s="484"/>
      <c r="E45" s="484"/>
      <c r="F45" s="485"/>
      <c r="H45" s="187"/>
      <c r="I45" s="189"/>
      <c r="J45" s="187"/>
      <c r="K45" s="189"/>
      <c r="L45" s="187"/>
      <c r="M45" s="189"/>
      <c r="N45" s="187"/>
      <c r="O45" s="188"/>
    </row>
    <row r="46" spans="2:15" ht="15" customHeight="1" thickBot="1">
      <c r="B46" s="483"/>
      <c r="C46" s="484"/>
      <c r="D46" s="484"/>
      <c r="E46" s="484"/>
      <c r="F46" s="485"/>
      <c r="H46" s="187"/>
      <c r="I46" s="189"/>
      <c r="J46" s="187"/>
      <c r="K46" s="189"/>
      <c r="L46" s="187"/>
      <c r="M46" s="189"/>
      <c r="N46" s="187"/>
      <c r="O46" s="188"/>
    </row>
    <row r="47" spans="2:15" ht="15" customHeight="1" thickBot="1">
      <c r="B47" s="486"/>
      <c r="C47" s="487"/>
      <c r="D47" s="487"/>
      <c r="E47" s="487"/>
      <c r="F47" s="488"/>
      <c r="H47" s="187"/>
      <c r="I47" s="189"/>
      <c r="J47" s="187"/>
      <c r="K47" s="189"/>
      <c r="L47" s="187"/>
      <c r="M47" s="189"/>
      <c r="N47" s="187"/>
      <c r="O47" s="188"/>
    </row>
    <row r="48" spans="2:15" ht="15" customHeight="1" thickBot="1">
      <c r="B48" s="101"/>
      <c r="C48"/>
      <c r="D48"/>
      <c r="E48"/>
      <c r="F48"/>
      <c r="H48" s="336"/>
      <c r="I48" s="338"/>
      <c r="J48" s="336"/>
      <c r="K48" s="338"/>
      <c r="L48" s="336"/>
      <c r="M48" s="338"/>
      <c r="N48" s="336"/>
      <c r="O48" s="337"/>
    </row>
    <row r="49" spans="2:15" ht="27.75" customHeight="1" thickBot="1">
      <c r="B49" s="101" t="s">
        <v>368</v>
      </c>
      <c r="C49" s="464" t="s">
        <v>421</v>
      </c>
      <c r="D49" s="464"/>
      <c r="E49" s="464"/>
      <c r="F49" s="464"/>
      <c r="H49" s="336"/>
      <c r="I49" s="338"/>
      <c r="J49" s="336"/>
      <c r="K49" s="338"/>
      <c r="L49" s="336"/>
      <c r="M49" s="338"/>
      <c r="N49" s="336"/>
      <c r="O49" s="337"/>
    </row>
    <row r="50" spans="2:15" ht="27.75" customHeight="1" thickBot="1">
      <c r="B50" s="101"/>
      <c r="C50" s="464" t="s">
        <v>422</v>
      </c>
      <c r="D50" s="464"/>
      <c r="E50" s="464"/>
      <c r="F50" s="464"/>
      <c r="H50" s="24"/>
      <c r="I50" s="24"/>
      <c r="J50" s="24"/>
      <c r="K50" s="24"/>
      <c r="L50" s="24"/>
      <c r="M50" s="24"/>
      <c r="N50" s="24"/>
      <c r="O50" s="24"/>
    </row>
    <row r="51" spans="2:15" ht="27.75" customHeight="1" thickBot="1">
      <c r="B51" s="101"/>
      <c r="C51" s="464" t="s">
        <v>423</v>
      </c>
      <c r="D51" s="464"/>
      <c r="E51" s="464"/>
      <c r="F51" s="464"/>
      <c r="H51" s="336"/>
      <c r="I51" s="338"/>
      <c r="J51" s="336"/>
      <c r="K51" s="338"/>
      <c r="L51" s="336"/>
      <c r="M51" s="338"/>
      <c r="N51" s="336"/>
      <c r="O51" s="337"/>
    </row>
    <row r="52" spans="2:15" ht="35.25" customHeight="1" thickBot="1">
      <c r="B52" s="101"/>
      <c r="C52" s="466" t="s">
        <v>424</v>
      </c>
      <c r="D52" s="466"/>
      <c r="E52" s="466"/>
      <c r="F52" s="466"/>
      <c r="H52" s="336"/>
      <c r="I52" s="338"/>
      <c r="J52" s="336"/>
      <c r="K52" s="338"/>
      <c r="L52" s="336"/>
      <c r="M52" s="338"/>
      <c r="N52" s="336"/>
      <c r="O52" s="337"/>
    </row>
    <row r="53" spans="2:15" ht="16.5" customHeight="1" thickBot="1">
      <c r="B53" s="480" t="s">
        <v>493</v>
      </c>
      <c r="C53" s="481"/>
      <c r="D53" s="481"/>
      <c r="E53" s="481"/>
      <c r="F53" s="482"/>
      <c r="H53" s="336"/>
      <c r="I53" s="338"/>
      <c r="J53" s="336"/>
      <c r="K53" s="338"/>
      <c r="L53" s="336"/>
      <c r="M53" s="338"/>
      <c r="N53" s="336"/>
      <c r="O53" s="337"/>
    </row>
    <row r="54" spans="2:15" ht="23.25" customHeight="1">
      <c r="B54" s="483"/>
      <c r="C54" s="484"/>
      <c r="D54" s="484"/>
      <c r="E54" s="484"/>
      <c r="F54" s="485"/>
    </row>
    <row r="55" spans="2:15" ht="23.25" customHeight="1">
      <c r="B55" s="483"/>
      <c r="C55" s="484"/>
      <c r="D55" s="484"/>
      <c r="E55" s="484"/>
      <c r="F55" s="485"/>
    </row>
    <row r="56" spans="2:15" ht="22.5" customHeight="1">
      <c r="B56" s="483"/>
      <c r="C56" s="484"/>
      <c r="D56" s="484"/>
      <c r="E56" s="484"/>
      <c r="F56" s="485"/>
    </row>
    <row r="57" spans="2:15" ht="13.5" thickBot="1">
      <c r="B57" s="486"/>
      <c r="C57" s="487"/>
      <c r="D57" s="487"/>
      <c r="E57" s="487"/>
      <c r="F57" s="488"/>
    </row>
    <row r="58" spans="2:15">
      <c r="B58" s="199"/>
      <c r="C58"/>
      <c r="D58"/>
      <c r="E58"/>
    </row>
    <row r="59" spans="2:15" ht="33" customHeight="1" thickBot="1">
      <c r="B59" s="101" t="s">
        <v>425</v>
      </c>
      <c r="C59" s="464" t="s">
        <v>426</v>
      </c>
      <c r="D59" s="464"/>
      <c r="E59" s="464"/>
      <c r="F59" s="464"/>
    </row>
    <row r="60" spans="2:15" ht="24.75" customHeight="1" thickBot="1">
      <c r="B60" s="471"/>
      <c r="C60" s="472"/>
      <c r="D60" s="472"/>
      <c r="E60" s="472"/>
      <c r="F60" s="473"/>
      <c r="H60" s="336"/>
      <c r="I60" s="338"/>
      <c r="J60" s="336"/>
      <c r="K60" s="338"/>
      <c r="L60" s="336"/>
      <c r="M60" s="338"/>
      <c r="N60" s="336"/>
      <c r="O60" s="337"/>
    </row>
    <row r="61" spans="2:15" ht="15" customHeight="1">
      <c r="B61" s="474"/>
      <c r="C61" s="475"/>
      <c r="D61" s="475"/>
      <c r="E61" s="475"/>
      <c r="F61" s="476"/>
    </row>
    <row r="62" spans="2:15">
      <c r="B62" s="474"/>
      <c r="C62" s="475"/>
      <c r="D62" s="475"/>
      <c r="E62" s="475"/>
      <c r="F62" s="476"/>
    </row>
    <row r="63" spans="2:15">
      <c r="B63" s="474"/>
      <c r="C63" s="475"/>
      <c r="D63" s="475"/>
      <c r="E63" s="475"/>
      <c r="F63" s="476"/>
    </row>
    <row r="64" spans="2:15" ht="13.5" thickBot="1">
      <c r="B64" s="477"/>
      <c r="C64" s="478"/>
      <c r="D64" s="478"/>
      <c r="E64" s="478"/>
      <c r="F64" s="479"/>
    </row>
    <row r="65" spans="2:15">
      <c r="B65" s="199"/>
      <c r="C65"/>
      <c r="D65"/>
      <c r="E65"/>
    </row>
    <row r="66" spans="2:15" ht="13.5" thickBot="1">
      <c r="B66" s="199"/>
      <c r="C66"/>
      <c r="D66"/>
      <c r="E66"/>
    </row>
    <row r="67" spans="2:15" ht="20.100000000000001" customHeight="1" thickBot="1">
      <c r="B67" s="463" t="s">
        <v>280</v>
      </c>
      <c r="C67" s="462"/>
      <c r="D67" s="462"/>
      <c r="E67" s="462"/>
      <c r="F67" s="462"/>
      <c r="H67" s="24"/>
      <c r="I67" s="24"/>
      <c r="J67" s="24"/>
      <c r="K67" s="24"/>
      <c r="L67" s="362"/>
      <c r="M67" s="362"/>
      <c r="N67" s="362"/>
      <c r="O67" s="362"/>
    </row>
    <row r="68" spans="2:15" ht="20.100000000000001" customHeight="1" thickBot="1">
      <c r="B68" s="101">
        <v>1</v>
      </c>
      <c r="C68" s="91" t="s">
        <v>281</v>
      </c>
      <c r="D68" s="77"/>
      <c r="E68" s="77"/>
      <c r="F68" s="52"/>
      <c r="H68" s="336"/>
      <c r="I68" s="338"/>
      <c r="J68" s="336"/>
      <c r="K68" s="338"/>
      <c r="L68" s="336"/>
      <c r="M68" s="338"/>
      <c r="N68" s="336"/>
      <c r="O68" s="337"/>
    </row>
    <row r="69" spans="2:15" ht="20.100000000000001" customHeight="1" thickBot="1">
      <c r="B69" s="471" t="s">
        <v>494</v>
      </c>
      <c r="C69" s="472"/>
      <c r="D69" s="472"/>
      <c r="E69" s="472"/>
      <c r="F69" s="473"/>
      <c r="H69" s="188"/>
      <c r="I69" s="188"/>
      <c r="J69" s="188"/>
      <c r="K69" s="188"/>
      <c r="L69" s="188"/>
      <c r="M69" s="188"/>
      <c r="N69" s="188"/>
      <c r="O69" s="188"/>
    </row>
    <row r="70" spans="2:15" ht="20.100000000000001" customHeight="1" thickBot="1">
      <c r="B70" s="474"/>
      <c r="C70" s="475"/>
      <c r="D70" s="475"/>
      <c r="E70" s="475"/>
      <c r="F70" s="476"/>
      <c r="H70" s="188"/>
      <c r="I70" s="188"/>
      <c r="J70" s="188"/>
      <c r="K70" s="188"/>
      <c r="L70" s="188"/>
      <c r="M70" s="188"/>
      <c r="N70" s="188"/>
      <c r="O70" s="188"/>
    </row>
    <row r="71" spans="2:15" ht="20.100000000000001" customHeight="1" thickBot="1">
      <c r="B71" s="474"/>
      <c r="C71" s="475"/>
      <c r="D71" s="475"/>
      <c r="E71" s="475"/>
      <c r="F71" s="476"/>
      <c r="H71" s="188"/>
      <c r="I71" s="188"/>
      <c r="J71" s="188"/>
      <c r="K71" s="188"/>
      <c r="L71" s="188"/>
      <c r="M71" s="188"/>
      <c r="N71" s="188"/>
      <c r="O71" s="188"/>
    </row>
    <row r="72" spans="2:15" ht="20.100000000000001" customHeight="1" thickBot="1">
      <c r="B72" s="474"/>
      <c r="C72" s="475"/>
      <c r="D72" s="475"/>
      <c r="E72" s="475"/>
      <c r="F72" s="476"/>
      <c r="H72" s="188"/>
      <c r="I72" s="188"/>
      <c r="J72" s="188"/>
      <c r="K72" s="188"/>
      <c r="L72" s="188"/>
      <c r="M72" s="188"/>
      <c r="N72" s="188"/>
      <c r="O72" s="188"/>
    </row>
    <row r="73" spans="2:15" ht="20.100000000000001" customHeight="1" thickBot="1">
      <c r="B73" s="477"/>
      <c r="C73" s="478"/>
      <c r="D73" s="478"/>
      <c r="E73" s="478"/>
      <c r="F73" s="479"/>
      <c r="H73" s="188"/>
      <c r="I73" s="188"/>
      <c r="J73" s="188"/>
      <c r="K73" s="188"/>
      <c r="L73" s="188"/>
      <c r="M73" s="188"/>
      <c r="N73" s="188"/>
      <c r="O73" s="188"/>
    </row>
    <row r="74" spans="2:15" ht="20.100000000000001" customHeight="1" thickBot="1">
      <c r="B74" s="101"/>
      <c r="C74" s="199"/>
      <c r="D74" s="199"/>
      <c r="E74" s="199"/>
      <c r="F74" s="199"/>
      <c r="H74" s="188"/>
      <c r="I74" s="188"/>
      <c r="J74" s="188"/>
      <c r="K74" s="188"/>
      <c r="L74" s="188"/>
      <c r="M74" s="188"/>
      <c r="N74" s="188"/>
      <c r="O74" s="188"/>
    </row>
    <row r="75" spans="2:15" ht="20.100000000000001" customHeight="1" thickBot="1">
      <c r="B75" s="101">
        <v>2</v>
      </c>
      <c r="C75" s="91" t="s">
        <v>282</v>
      </c>
      <c r="D75" s="77"/>
      <c r="E75"/>
      <c r="F75" s="52"/>
      <c r="H75" s="336"/>
      <c r="I75" s="338"/>
      <c r="J75" s="336"/>
      <c r="K75" s="338"/>
      <c r="L75" s="336"/>
      <c r="M75" s="338"/>
      <c r="N75" s="336"/>
      <c r="O75" s="337"/>
    </row>
    <row r="76" spans="2:15" ht="20.100000000000001" customHeight="1" thickBot="1">
      <c r="B76" s="471" t="s">
        <v>494</v>
      </c>
      <c r="C76" s="472"/>
      <c r="D76" s="472"/>
      <c r="E76" s="472"/>
      <c r="F76" s="473"/>
      <c r="H76" s="24"/>
      <c r="I76" s="24"/>
      <c r="J76" s="24"/>
      <c r="K76" s="24"/>
      <c r="L76" s="193"/>
      <c r="M76" s="193"/>
      <c r="N76" s="193"/>
      <c r="O76" s="193"/>
    </row>
    <row r="77" spans="2:15" ht="20.100000000000001" customHeight="1" thickBot="1">
      <c r="B77" s="474"/>
      <c r="C77" s="475"/>
      <c r="D77" s="475"/>
      <c r="E77" s="475"/>
      <c r="F77" s="476"/>
      <c r="H77" s="24"/>
      <c r="I77" s="24"/>
      <c r="J77" s="24"/>
      <c r="K77" s="24"/>
      <c r="L77" s="193"/>
      <c r="M77" s="193"/>
      <c r="N77" s="193"/>
      <c r="O77" s="193"/>
    </row>
    <row r="78" spans="2:15" ht="20.100000000000001" customHeight="1" thickBot="1">
      <c r="B78" s="474"/>
      <c r="C78" s="475"/>
      <c r="D78" s="475"/>
      <c r="E78" s="475"/>
      <c r="F78" s="476"/>
      <c r="H78" s="24"/>
      <c r="I78" s="24"/>
      <c r="J78" s="24"/>
      <c r="K78" s="24"/>
      <c r="L78" s="193"/>
      <c r="M78" s="193"/>
      <c r="N78" s="193"/>
      <c r="O78" s="193"/>
    </row>
    <row r="79" spans="2:15" ht="20.100000000000001" customHeight="1" thickBot="1">
      <c r="B79" s="474"/>
      <c r="C79" s="475"/>
      <c r="D79" s="475"/>
      <c r="E79" s="475"/>
      <c r="F79" s="476"/>
      <c r="H79" s="24"/>
      <c r="I79" s="24"/>
      <c r="J79" s="24"/>
      <c r="K79" s="24"/>
      <c r="L79" s="193"/>
      <c r="M79" s="193"/>
      <c r="N79" s="193"/>
      <c r="O79" s="193"/>
    </row>
    <row r="80" spans="2:15" ht="20.100000000000001" customHeight="1" thickBot="1">
      <c r="B80" s="477"/>
      <c r="C80" s="478"/>
      <c r="D80" s="478"/>
      <c r="E80" s="478"/>
      <c r="F80" s="479"/>
      <c r="H80" s="24"/>
      <c r="I80" s="24"/>
      <c r="J80" s="24"/>
      <c r="K80" s="24"/>
      <c r="L80" s="193"/>
      <c r="M80" s="193"/>
      <c r="N80" s="193"/>
      <c r="O80" s="193"/>
    </row>
    <row r="81" spans="2:15" ht="20.100000000000001" customHeight="1" thickBot="1">
      <c r="B81"/>
      <c r="C81"/>
      <c r="D81"/>
      <c r="E81"/>
      <c r="F81" s="52"/>
      <c r="H81" s="336"/>
      <c r="I81" s="338"/>
      <c r="J81" s="336"/>
      <c r="K81" s="338"/>
      <c r="L81" s="336"/>
      <c r="M81" s="338"/>
      <c r="N81" s="336"/>
      <c r="O81" s="337"/>
    </row>
    <row r="82" spans="2:15">
      <c r="B82" s="46"/>
      <c r="D82"/>
      <c r="E82"/>
    </row>
    <row r="83" spans="2:15" hidden="1">
      <c r="B83" s="46"/>
      <c r="D83"/>
      <c r="E83"/>
    </row>
    <row r="84" spans="2:15" hidden="1">
      <c r="B84" s="46"/>
      <c r="D84"/>
      <c r="E84"/>
    </row>
    <row r="85" spans="2:15" hidden="1">
      <c r="B85" s="46"/>
      <c r="D85"/>
      <c r="E85"/>
    </row>
    <row r="86" spans="2:15" hidden="1">
      <c r="B86" s="46"/>
      <c r="D86"/>
      <c r="E86"/>
    </row>
    <row r="87" spans="2:15" hidden="1">
      <c r="B87" s="46"/>
      <c r="D87"/>
      <c r="E87"/>
    </row>
    <row r="88" spans="2:15" hidden="1">
      <c r="B88" s="46"/>
      <c r="D88"/>
      <c r="E88"/>
    </row>
    <row r="89" spans="2:15" hidden="1">
      <c r="B89" s="46"/>
      <c r="D89"/>
      <c r="E89"/>
    </row>
    <row r="90" spans="2:15" hidden="1">
      <c r="B90" s="46"/>
      <c r="D90"/>
      <c r="E90"/>
    </row>
    <row r="91" spans="2:15" hidden="1">
      <c r="B91" s="46"/>
      <c r="D91"/>
      <c r="E91"/>
    </row>
    <row r="92" spans="2:15" hidden="1">
      <c r="B92" s="46"/>
      <c r="D92"/>
      <c r="E92"/>
    </row>
    <row r="93" spans="2:15" hidden="1">
      <c r="B93" s="46"/>
      <c r="D93"/>
      <c r="E93"/>
    </row>
    <row r="94" spans="2:15" hidden="1">
      <c r="B94" s="46"/>
      <c r="D94"/>
      <c r="E94"/>
    </row>
    <row r="95" spans="2:15" hidden="1">
      <c r="B95" s="46"/>
      <c r="D95"/>
      <c r="E95"/>
    </row>
    <row r="96" spans="2:15" hidden="1">
      <c r="B96" s="46"/>
      <c r="D96"/>
      <c r="E96"/>
    </row>
    <row r="97" spans="2:5" hidden="1">
      <c r="B97" s="46"/>
      <c r="D97"/>
      <c r="E97"/>
    </row>
    <row r="98" spans="2:5" hidden="1">
      <c r="B98" s="46"/>
      <c r="D98"/>
      <c r="E98"/>
    </row>
    <row r="99" spans="2:5" hidden="1">
      <c r="B99" s="46"/>
      <c r="D99"/>
      <c r="E99"/>
    </row>
    <row r="100" spans="2:5" hidden="1">
      <c r="B100" s="46"/>
      <c r="D100"/>
      <c r="E100"/>
    </row>
    <row r="101" spans="2:5" hidden="1">
      <c r="B101" s="46"/>
      <c r="D101"/>
      <c r="E101"/>
    </row>
    <row r="102" spans="2:5" hidden="1">
      <c r="B102" s="46"/>
      <c r="D102"/>
      <c r="E102"/>
    </row>
    <row r="103" spans="2:5" hidden="1">
      <c r="B103" s="46"/>
      <c r="D103"/>
      <c r="E103"/>
    </row>
    <row r="104" spans="2:5" hidden="1">
      <c r="B104" s="46"/>
      <c r="D104"/>
      <c r="E104"/>
    </row>
    <row r="105" spans="2:5" hidden="1">
      <c r="B105" s="46"/>
      <c r="D105"/>
      <c r="E105"/>
    </row>
    <row r="106" spans="2:5" hidden="1">
      <c r="B106" s="46"/>
      <c r="D106"/>
      <c r="E106"/>
    </row>
    <row r="107" spans="2:5" hidden="1">
      <c r="B107" s="46"/>
      <c r="D107"/>
      <c r="E107"/>
    </row>
    <row r="108" spans="2:5" hidden="1">
      <c r="B108" s="46"/>
      <c r="D108"/>
      <c r="E108"/>
    </row>
    <row r="109" spans="2:5" hidden="1">
      <c r="B109" s="46"/>
      <c r="D109"/>
      <c r="E109"/>
    </row>
    <row r="110" spans="2:5" hidden="1">
      <c r="B110" s="46"/>
      <c r="D110"/>
      <c r="E110"/>
    </row>
    <row r="111" spans="2:5" hidden="1">
      <c r="B111" s="46"/>
      <c r="D111"/>
      <c r="E111"/>
    </row>
    <row r="112" spans="2:5" hidden="1">
      <c r="B112" s="46"/>
      <c r="D112"/>
      <c r="E112"/>
    </row>
    <row r="113" spans="2:5" hidden="1">
      <c r="B113" s="46"/>
      <c r="D113"/>
      <c r="E113"/>
    </row>
    <row r="114" spans="2:5" hidden="1">
      <c r="B114" s="46"/>
      <c r="D114"/>
      <c r="E114"/>
    </row>
    <row r="115" spans="2:5" hidden="1">
      <c r="B115" s="46"/>
      <c r="D115"/>
      <c r="E115"/>
    </row>
    <row r="116" spans="2:5" hidden="1">
      <c r="B116" s="46"/>
      <c r="D116"/>
      <c r="E116"/>
    </row>
    <row r="117" spans="2:5" hidden="1">
      <c r="B117" s="46"/>
      <c r="D117"/>
      <c r="E117"/>
    </row>
    <row r="118" spans="2:5" hidden="1">
      <c r="B118" s="46"/>
      <c r="D118"/>
      <c r="E118"/>
    </row>
    <row r="119" spans="2:5" hidden="1">
      <c r="B119" s="46"/>
      <c r="D119"/>
      <c r="E119"/>
    </row>
    <row r="120" spans="2:5" hidden="1">
      <c r="B120" s="46"/>
      <c r="D120"/>
      <c r="E120"/>
    </row>
    <row r="121" spans="2:5" hidden="1">
      <c r="B121" s="46"/>
      <c r="D121"/>
      <c r="E121"/>
    </row>
    <row r="122" spans="2:5" hidden="1">
      <c r="B122" s="46"/>
      <c r="D122"/>
      <c r="E122"/>
    </row>
    <row r="123" spans="2:5" hidden="1">
      <c r="B123" s="46"/>
      <c r="D123"/>
      <c r="E123"/>
    </row>
    <row r="124" spans="2:5" hidden="1">
      <c r="B124" s="46"/>
      <c r="D124"/>
      <c r="E124"/>
    </row>
    <row r="125" spans="2:5" hidden="1">
      <c r="B125" s="46"/>
      <c r="D125"/>
      <c r="E125"/>
    </row>
    <row r="126" spans="2:5" hidden="1">
      <c r="D126"/>
      <c r="E126"/>
    </row>
    <row r="127" spans="2:5" hidden="1">
      <c r="D127"/>
      <c r="E127"/>
    </row>
    <row r="128" spans="2:5" ht="12.75" customHeight="1"/>
    <row r="129" ht="12.75" customHeight="1"/>
    <row r="130" ht="12.75" customHeight="1"/>
    <row r="131" ht="12.75" customHeight="1"/>
    <row r="132" ht="12.75" customHeight="1"/>
  </sheetData>
  <mergeCells count="111">
    <mergeCell ref="B76:F80"/>
    <mergeCell ref="B11:F15"/>
    <mergeCell ref="B18:F22"/>
    <mergeCell ref="B25:F29"/>
    <mergeCell ref="B32:F35"/>
    <mergeCell ref="B38:F40"/>
    <mergeCell ref="B43:F47"/>
    <mergeCell ref="B53:F57"/>
    <mergeCell ref="B60:F64"/>
    <mergeCell ref="B69:F73"/>
    <mergeCell ref="H8:I8"/>
    <mergeCell ref="J8:K8"/>
    <mergeCell ref="L8:M8"/>
    <mergeCell ref="N8:O8"/>
    <mergeCell ref="B2:G3"/>
    <mergeCell ref="H6:I6"/>
    <mergeCell ref="J6:K6"/>
    <mergeCell ref="L6:M6"/>
    <mergeCell ref="N6:O6"/>
    <mergeCell ref="H7:I7"/>
    <mergeCell ref="J7:K7"/>
    <mergeCell ref="L7:M7"/>
    <mergeCell ref="N7:O7"/>
    <mergeCell ref="B6:F7"/>
    <mergeCell ref="H81:I81"/>
    <mergeCell ref="J81:K81"/>
    <mergeCell ref="L81:M81"/>
    <mergeCell ref="N81:O81"/>
    <mergeCell ref="L67:M67"/>
    <mergeCell ref="N67:O67"/>
    <mergeCell ref="H68:I68"/>
    <mergeCell ref="J68:K68"/>
    <mergeCell ref="L68:M68"/>
    <mergeCell ref="N68:O68"/>
    <mergeCell ref="J9:K9"/>
    <mergeCell ref="L9:M9"/>
    <mergeCell ref="N9:O9"/>
    <mergeCell ref="H10:I10"/>
    <mergeCell ref="J10:K10"/>
    <mergeCell ref="L10:M10"/>
    <mergeCell ref="N10:O10"/>
    <mergeCell ref="L75:M75"/>
    <mergeCell ref="N75:O75"/>
    <mergeCell ref="L37:M37"/>
    <mergeCell ref="N37:O37"/>
    <mergeCell ref="H42:I42"/>
    <mergeCell ref="J42:K42"/>
    <mergeCell ref="L42:M42"/>
    <mergeCell ref="L15:M15"/>
    <mergeCell ref="N15:O15"/>
    <mergeCell ref="H16:I16"/>
    <mergeCell ref="J16:K16"/>
    <mergeCell ref="L16:M16"/>
    <mergeCell ref="N16:O16"/>
    <mergeCell ref="L24:M24"/>
    <mergeCell ref="N24:O24"/>
    <mergeCell ref="H36:I36"/>
    <mergeCell ref="J36:K36"/>
    <mergeCell ref="L36:M36"/>
    <mergeCell ref="N36:O36"/>
    <mergeCell ref="H17:I17"/>
    <mergeCell ref="J17:K17"/>
    <mergeCell ref="L17:M17"/>
    <mergeCell ref="N17:O17"/>
    <mergeCell ref="H23:I23"/>
    <mergeCell ref="J23:K23"/>
    <mergeCell ref="L23:M23"/>
    <mergeCell ref="N23:O23"/>
    <mergeCell ref="N60:O60"/>
    <mergeCell ref="L60:M60"/>
    <mergeCell ref="L53:M53"/>
    <mergeCell ref="N53:O53"/>
    <mergeCell ref="N42:O42"/>
    <mergeCell ref="H51:I51"/>
    <mergeCell ref="J51:K51"/>
    <mergeCell ref="L51:M51"/>
    <mergeCell ref="N51:O51"/>
    <mergeCell ref="H52:I52"/>
    <mergeCell ref="J52:K52"/>
    <mergeCell ref="L52:M52"/>
    <mergeCell ref="N52:O52"/>
    <mergeCell ref="H48:I48"/>
    <mergeCell ref="J48:K48"/>
    <mergeCell ref="L48:M48"/>
    <mergeCell ref="N48:O48"/>
    <mergeCell ref="L49:M49"/>
    <mergeCell ref="N49:O49"/>
    <mergeCell ref="B9:F9"/>
    <mergeCell ref="H75:I75"/>
    <mergeCell ref="J75:K75"/>
    <mergeCell ref="C37:F37"/>
    <mergeCell ref="C31:F31"/>
    <mergeCell ref="H53:I53"/>
    <mergeCell ref="J53:K53"/>
    <mergeCell ref="H24:I24"/>
    <mergeCell ref="J24:K24"/>
    <mergeCell ref="C59:F59"/>
    <mergeCell ref="C42:F42"/>
    <mergeCell ref="C49:F49"/>
    <mergeCell ref="C50:F50"/>
    <mergeCell ref="C51:F51"/>
    <mergeCell ref="C52:F52"/>
    <mergeCell ref="H60:I60"/>
    <mergeCell ref="J60:K60"/>
    <mergeCell ref="H37:I37"/>
    <mergeCell ref="J37:K37"/>
    <mergeCell ref="H49:I49"/>
    <mergeCell ref="J49:K49"/>
    <mergeCell ref="B67:F67"/>
    <mergeCell ref="C17:F17"/>
    <mergeCell ref="H9:I9"/>
  </mergeCells>
  <hyperlinks>
    <hyperlink ref="F4" location="'Índice (Anual)'!A1" display="índice" xr:uid="{06043794-4684-4712-9177-F6B2C4F233DD}"/>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58"/>
  <sheetViews>
    <sheetView showGridLines="0" workbookViewId="0"/>
  </sheetViews>
  <sheetFormatPr defaultColWidth="0" defaultRowHeight="12.75" customHeight="1" zeroHeight="1"/>
  <cols>
    <col min="1" max="1" width="1.85546875" style="2" customWidth="1"/>
    <col min="2" max="2" width="8" style="3" customWidth="1"/>
    <col min="3" max="3" width="52.140625" style="4" customWidth="1"/>
    <col min="4" max="4" width="17.7109375" style="3" customWidth="1"/>
    <col min="5" max="7" width="17.7109375" style="5" customWidth="1"/>
    <col min="8" max="8" width="6.5703125" customWidth="1"/>
    <col min="9" max="9" width="1.85546875" style="2" hidden="1" customWidth="1"/>
    <col min="10" max="16384" width="9.140625" style="2" hidden="1"/>
  </cols>
  <sheetData>
    <row r="1" spans="1:16" s="1" customFormat="1" ht="15" thickBot="1">
      <c r="H1"/>
    </row>
    <row r="2" spans="1:16" s="1" customFormat="1" ht="25.5" customHeight="1" thickTop="1">
      <c r="A2" s="44"/>
      <c r="B2" s="325" t="s">
        <v>279</v>
      </c>
      <c r="C2" s="325"/>
      <c r="D2" s="325"/>
      <c r="E2" s="325"/>
      <c r="F2" s="325"/>
      <c r="G2" s="325"/>
      <c r="H2" s="325"/>
    </row>
    <row r="3" spans="1:16" s="1" customFormat="1" ht="25.5" customHeight="1" thickBot="1">
      <c r="A3" s="45"/>
      <c r="B3" s="326"/>
      <c r="C3" s="326"/>
      <c r="D3" s="326"/>
      <c r="E3" s="326"/>
      <c r="F3" s="326"/>
      <c r="G3" s="326"/>
      <c r="H3" s="326"/>
    </row>
    <row r="4" spans="1:16" s="1" customFormat="1" ht="15" thickTop="1">
      <c r="F4" s="30"/>
      <c r="G4" s="504" t="s">
        <v>52</v>
      </c>
      <c r="H4"/>
    </row>
    <row r="5" spans="1:16" ht="15" thickBot="1">
      <c r="B5" s="79"/>
      <c r="C5" s="78"/>
      <c r="D5" s="78"/>
      <c r="E5" s="78"/>
      <c r="F5" s="78"/>
      <c r="G5" s="78"/>
      <c r="H5" s="78"/>
      <c r="I5" s="78"/>
      <c r="J5" s="78"/>
      <c r="K5" s="78"/>
      <c r="L5" s="78"/>
      <c r="M5" s="78"/>
      <c r="N5" s="78"/>
      <c r="O5" s="78"/>
      <c r="P5" s="78"/>
    </row>
    <row r="6" spans="1:16" ht="20.100000000000001" customHeight="1" thickBot="1">
      <c r="B6"/>
      <c r="C6" s="33" t="s">
        <v>284</v>
      </c>
      <c r="D6" s="500" t="s">
        <v>285</v>
      </c>
      <c r="E6" s="501"/>
      <c r="F6" s="501" t="s">
        <v>286</v>
      </c>
      <c r="G6" s="501"/>
      <c r="I6" s="24"/>
      <c r="J6" s="24"/>
      <c r="K6" s="24"/>
      <c r="L6" s="24"/>
      <c r="M6" s="362"/>
      <c r="N6" s="362"/>
      <c r="O6" s="362"/>
      <c r="P6" s="362"/>
    </row>
    <row r="7" spans="1:16" ht="20.100000000000001" customHeight="1" thickBot="1">
      <c r="B7"/>
      <c r="C7" s="74" t="s">
        <v>287</v>
      </c>
      <c r="D7" s="311">
        <v>44196</v>
      </c>
      <c r="E7" s="312">
        <v>43830</v>
      </c>
      <c r="F7" s="311">
        <v>44196</v>
      </c>
      <c r="G7" s="312">
        <v>43830</v>
      </c>
      <c r="I7" s="336"/>
      <c r="J7" s="338"/>
      <c r="K7" s="336"/>
      <c r="L7" s="338"/>
      <c r="M7" s="336"/>
      <c r="N7" s="338"/>
      <c r="O7" s="336"/>
      <c r="P7" s="337"/>
    </row>
    <row r="8" spans="1:16" ht="20.100000000000001" customHeight="1" thickBot="1">
      <c r="B8"/>
      <c r="C8" s="38" t="s">
        <v>288</v>
      </c>
      <c r="D8" s="313">
        <v>-6552.3666278505698</v>
      </c>
      <c r="E8" s="314">
        <v>4210.2355131514105</v>
      </c>
      <c r="F8" s="314">
        <v>13083.33171</v>
      </c>
      <c r="G8" s="315" t="s">
        <v>41</v>
      </c>
      <c r="I8" s="336"/>
      <c r="J8" s="338"/>
      <c r="K8" s="336"/>
      <c r="L8" s="338"/>
      <c r="M8" s="336"/>
      <c r="N8" s="338"/>
      <c r="O8" s="336"/>
      <c r="P8" s="337"/>
    </row>
    <row r="9" spans="1:16" ht="20.100000000000001" customHeight="1" thickBot="1">
      <c r="B9"/>
      <c r="C9" s="38" t="s">
        <v>289</v>
      </c>
      <c r="D9" s="313">
        <v>8682.2060599252163</v>
      </c>
      <c r="E9" s="314">
        <v>-5058.7563432012303</v>
      </c>
      <c r="F9" s="314">
        <v>-10424.795480000001</v>
      </c>
      <c r="G9" s="315" t="s">
        <v>41</v>
      </c>
      <c r="I9" s="336"/>
      <c r="J9" s="338"/>
      <c r="K9" s="336"/>
      <c r="L9" s="338"/>
      <c r="M9" s="336"/>
      <c r="N9" s="338"/>
      <c r="O9" s="336"/>
      <c r="P9" s="337"/>
    </row>
    <row r="10" spans="1:16" ht="20.100000000000001" customHeight="1" thickBot="1">
      <c r="B10"/>
      <c r="C10" s="38" t="s">
        <v>290</v>
      </c>
      <c r="D10" s="316" t="s">
        <v>41</v>
      </c>
      <c r="E10" s="316" t="s">
        <v>41</v>
      </c>
      <c r="F10" s="316" t="s">
        <v>41</v>
      </c>
      <c r="G10" s="316" t="s">
        <v>41</v>
      </c>
      <c r="I10" s="24"/>
      <c r="J10" s="24"/>
      <c r="K10" s="24"/>
      <c r="L10" s="24"/>
      <c r="M10" s="362"/>
      <c r="N10" s="362"/>
      <c r="O10" s="362"/>
      <c r="P10" s="362"/>
    </row>
    <row r="11" spans="1:16" ht="20.100000000000001" customHeight="1" thickBot="1">
      <c r="B11"/>
      <c r="C11" s="38" t="s">
        <v>291</v>
      </c>
      <c r="D11" s="316" t="s">
        <v>41</v>
      </c>
      <c r="E11" s="316" t="s">
        <v>41</v>
      </c>
      <c r="F11" s="316" t="s">
        <v>41</v>
      </c>
      <c r="G11" s="316" t="s">
        <v>41</v>
      </c>
      <c r="I11" s="341"/>
      <c r="J11" s="345"/>
      <c r="K11" s="341"/>
      <c r="L11" s="345"/>
      <c r="M11" s="341"/>
      <c r="N11" s="345"/>
      <c r="O11" s="341"/>
      <c r="P11" s="342"/>
    </row>
    <row r="12" spans="1:16" ht="20.100000000000001" customHeight="1" thickBot="1">
      <c r="B12"/>
      <c r="C12" s="38" t="s">
        <v>295</v>
      </c>
      <c r="D12" s="316" t="s">
        <v>41</v>
      </c>
      <c r="E12" s="316" t="s">
        <v>41</v>
      </c>
      <c r="F12" s="316" t="s">
        <v>41</v>
      </c>
      <c r="G12" s="316" t="s">
        <v>41</v>
      </c>
      <c r="I12" s="341"/>
      <c r="J12" s="345"/>
      <c r="K12" s="341"/>
      <c r="L12" s="345"/>
      <c r="M12" s="341"/>
      <c r="N12" s="345"/>
      <c r="O12" s="341"/>
      <c r="P12" s="342"/>
    </row>
    <row r="13" spans="1:16" ht="20.100000000000001" customHeight="1" thickBot="1">
      <c r="B13"/>
      <c r="C13" s="38" t="s">
        <v>296</v>
      </c>
      <c r="D13" s="316" t="s">
        <v>41</v>
      </c>
      <c r="E13" s="316" t="s">
        <v>41</v>
      </c>
      <c r="F13" s="316" t="s">
        <v>41</v>
      </c>
      <c r="G13" s="316" t="s">
        <v>41</v>
      </c>
      <c r="I13" s="343"/>
      <c r="J13" s="344"/>
      <c r="K13" s="343"/>
      <c r="L13" s="344"/>
      <c r="M13" s="343"/>
      <c r="N13" s="344"/>
      <c r="O13" s="341"/>
      <c r="P13" s="342"/>
    </row>
    <row r="14" spans="1:16" ht="20.100000000000001" customHeight="1" thickBot="1">
      <c r="B14"/>
      <c r="C14" s="74" t="s">
        <v>292</v>
      </c>
      <c r="D14" s="316" t="s">
        <v>15</v>
      </c>
      <c r="E14" s="51" t="s">
        <v>15</v>
      </c>
      <c r="F14" s="317" t="s">
        <v>15</v>
      </c>
      <c r="G14" s="51"/>
      <c r="I14" s="336"/>
      <c r="J14" s="338"/>
      <c r="K14" s="336"/>
      <c r="L14" s="338"/>
      <c r="M14" s="336"/>
      <c r="N14" s="338"/>
      <c r="O14" s="339"/>
      <c r="P14" s="340"/>
    </row>
    <row r="15" spans="1:16" ht="20.100000000000001" customHeight="1" thickBot="1">
      <c r="B15"/>
      <c r="C15" s="74" t="s">
        <v>293</v>
      </c>
      <c r="D15" s="502">
        <v>44196</v>
      </c>
      <c r="E15" s="503"/>
      <c r="F15" s="502">
        <v>43830</v>
      </c>
      <c r="G15" s="503"/>
      <c r="I15" s="21"/>
      <c r="J15" s="22"/>
      <c r="K15" s="21"/>
      <c r="L15" s="22"/>
      <c r="M15" s="21"/>
      <c r="N15" s="22"/>
      <c r="O15" s="21"/>
      <c r="P15" s="23"/>
    </row>
    <row r="16" spans="1:16" ht="20.100000000000001" customHeight="1" thickBot="1">
      <c r="B16"/>
      <c r="C16" s="74" t="s">
        <v>294</v>
      </c>
      <c r="D16" s="498">
        <v>703670.81355059706</v>
      </c>
      <c r="E16" s="499"/>
      <c r="F16" s="498">
        <v>621769.01954999997</v>
      </c>
      <c r="G16" s="499"/>
      <c r="I16" s="24"/>
      <c r="J16" s="24"/>
      <c r="K16" s="24"/>
      <c r="L16" s="24"/>
      <c r="M16" s="24"/>
      <c r="N16" s="24"/>
      <c r="O16" s="24"/>
      <c r="P16" s="24"/>
    </row>
    <row r="17" spans="2:7">
      <c r="B17"/>
    </row>
    <row r="18" spans="2:7" ht="13.5" thickBot="1">
      <c r="B18"/>
      <c r="C18" s="110" t="s">
        <v>379</v>
      </c>
      <c r="D18" s="4"/>
      <c r="E18" s="3"/>
    </row>
    <row r="19" spans="2:7">
      <c r="B19"/>
      <c r="C19" s="489"/>
      <c r="D19" s="490"/>
      <c r="E19" s="490"/>
      <c r="F19" s="490"/>
      <c r="G19" s="491"/>
    </row>
    <row r="20" spans="2:7">
      <c r="B20"/>
      <c r="C20" s="492"/>
      <c r="D20" s="493"/>
      <c r="E20" s="493"/>
      <c r="F20" s="493"/>
      <c r="G20" s="494"/>
    </row>
    <row r="21" spans="2:7">
      <c r="B21"/>
      <c r="C21" s="492"/>
      <c r="D21" s="493"/>
      <c r="E21" s="493"/>
      <c r="F21" s="493"/>
      <c r="G21" s="494"/>
    </row>
    <row r="22" spans="2:7" ht="13.5" thickBot="1">
      <c r="B22"/>
      <c r="C22" s="495"/>
      <c r="D22" s="496"/>
      <c r="E22" s="496"/>
      <c r="F22" s="496"/>
      <c r="G22" s="497"/>
    </row>
    <row r="23" spans="2:7">
      <c r="B23"/>
      <c r="C23" s="3"/>
      <c r="D23" s="4"/>
      <c r="E23" s="3"/>
    </row>
    <row r="24" spans="2:7">
      <c r="B24"/>
    </row>
    <row r="25" spans="2:7">
      <c r="B25"/>
    </row>
    <row r="26" spans="2:7" hidden="1">
      <c r="B26"/>
    </row>
    <row r="27" spans="2:7" hidden="1">
      <c r="B27"/>
    </row>
    <row r="28" spans="2:7" hidden="1">
      <c r="B28"/>
    </row>
    <row r="29" spans="2:7" hidden="1">
      <c r="B29"/>
    </row>
    <row r="30" spans="2:7" hidden="1">
      <c r="B30"/>
    </row>
    <row r="31" spans="2:7" hidden="1">
      <c r="B31"/>
    </row>
    <row r="32" spans="2:7" hidden="1">
      <c r="B32"/>
    </row>
    <row r="33" spans="2:2" hidden="1">
      <c r="B33"/>
    </row>
    <row r="34" spans="2:2" hidden="1">
      <c r="B34"/>
    </row>
    <row r="35" spans="2:2" hidden="1">
      <c r="B35"/>
    </row>
    <row r="36" spans="2:2" hidden="1">
      <c r="B36"/>
    </row>
    <row r="37" spans="2:2" hidden="1">
      <c r="B37"/>
    </row>
    <row r="38" spans="2:2" hidden="1">
      <c r="B38"/>
    </row>
    <row r="39" spans="2:2" hidden="1">
      <c r="B39"/>
    </row>
    <row r="40" spans="2:2" hidden="1">
      <c r="B40"/>
    </row>
    <row r="41" spans="2:2" hidden="1">
      <c r="B41"/>
    </row>
    <row r="42" spans="2:2" hidden="1">
      <c r="B42"/>
    </row>
    <row r="43" spans="2:2" hidden="1">
      <c r="B43"/>
    </row>
    <row r="44" spans="2:2" hidden="1">
      <c r="B44"/>
    </row>
    <row r="45" spans="2:2" hidden="1">
      <c r="B45"/>
    </row>
    <row r="46" spans="2:2" hidden="1">
      <c r="B46"/>
    </row>
    <row r="47" spans="2:2" hidden="1">
      <c r="B47"/>
    </row>
    <row r="48" spans="2:2" hidden="1">
      <c r="B48"/>
    </row>
    <row r="49" spans="2:2" hidden="1">
      <c r="B49"/>
    </row>
    <row r="50" spans="2:2" hidden="1">
      <c r="B50"/>
    </row>
    <row r="51" spans="2:2" hidden="1">
      <c r="B51"/>
    </row>
    <row r="52" spans="2:2" hidden="1">
      <c r="B52"/>
    </row>
    <row r="53" spans="2:2" hidden="1">
      <c r="B53"/>
    </row>
    <row r="54" spans="2:2" hidden="1">
      <c r="B54"/>
    </row>
    <row r="55" spans="2:2" hidden="1">
      <c r="B55"/>
    </row>
    <row r="56" spans="2:2" hidden="1">
      <c r="B56"/>
    </row>
    <row r="57" spans="2:2" hidden="1">
      <c r="B57"/>
    </row>
    <row r="58" spans="2:2" hidden="1">
      <c r="B58"/>
    </row>
  </sheetData>
  <mergeCells count="40">
    <mergeCell ref="B2:H3"/>
    <mergeCell ref="M6:N6"/>
    <mergeCell ref="O6:P6"/>
    <mergeCell ref="I7:J7"/>
    <mergeCell ref="K7:L7"/>
    <mergeCell ref="M7:N7"/>
    <mergeCell ref="O7:P7"/>
    <mergeCell ref="I8:J8"/>
    <mergeCell ref="K8:L8"/>
    <mergeCell ref="M8:N8"/>
    <mergeCell ref="O8:P8"/>
    <mergeCell ref="I9:J9"/>
    <mergeCell ref="K9:L9"/>
    <mergeCell ref="M9:N9"/>
    <mergeCell ref="O9:P9"/>
    <mergeCell ref="M10:N10"/>
    <mergeCell ref="O10:P10"/>
    <mergeCell ref="I11:J11"/>
    <mergeCell ref="K11:L11"/>
    <mergeCell ref="M11:N11"/>
    <mergeCell ref="O11:P11"/>
    <mergeCell ref="I14:J14"/>
    <mergeCell ref="K14:L14"/>
    <mergeCell ref="M14:N14"/>
    <mergeCell ref="O14:P14"/>
    <mergeCell ref="I12:J12"/>
    <mergeCell ref="K12:L12"/>
    <mergeCell ref="M12:N12"/>
    <mergeCell ref="O12:P12"/>
    <mergeCell ref="I13:J13"/>
    <mergeCell ref="K13:L13"/>
    <mergeCell ref="M13:N13"/>
    <mergeCell ref="O13:P13"/>
    <mergeCell ref="C19:G22"/>
    <mergeCell ref="F16:G16"/>
    <mergeCell ref="D16:E16"/>
    <mergeCell ref="D6:E6"/>
    <mergeCell ref="F6:G6"/>
    <mergeCell ref="D15:E15"/>
    <mergeCell ref="F15:G15"/>
  </mergeCells>
  <hyperlinks>
    <hyperlink ref="G4" location="'Índice (Anual)'!A1" display="índice" xr:uid="{63EC079C-3BB1-4D19-86F4-9B41E8C0EAED}"/>
  </hyperlink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showGridLines="0" workbookViewId="0"/>
  </sheetViews>
  <sheetFormatPr defaultColWidth="0" defaultRowHeight="0" customHeight="1" zeroHeight="1"/>
  <cols>
    <col min="1" max="1" width="1.85546875" style="127" customWidth="1"/>
    <col min="2" max="2" width="8" style="153" customWidth="1"/>
    <col min="3" max="3" width="85.42578125" style="152" customWidth="1"/>
    <col min="4" max="4" width="17.7109375" style="153" customWidth="1"/>
    <col min="5" max="6" width="17.7109375" style="154" customWidth="1"/>
    <col min="7" max="7" width="4.85546875" style="127" customWidth="1"/>
    <col min="8" max="16384" width="9.140625" style="127" hidden="1"/>
  </cols>
  <sheetData>
    <row r="1" spans="1:10" s="122" customFormat="1" ht="15" thickBot="1"/>
    <row r="2" spans="1:10" s="122" customFormat="1" ht="25.5" customHeight="1" thickTop="1">
      <c r="A2" s="123"/>
      <c r="B2" s="328" t="s">
        <v>13</v>
      </c>
      <c r="C2" s="328"/>
      <c r="D2" s="328"/>
      <c r="E2" s="328"/>
      <c r="F2" s="328"/>
      <c r="G2" s="124"/>
    </row>
    <row r="3" spans="1:10" s="122" customFormat="1" ht="25.5" customHeight="1" thickBot="1">
      <c r="A3" s="125"/>
      <c r="B3" s="329"/>
      <c r="C3" s="329"/>
      <c r="D3" s="329"/>
      <c r="E3" s="329"/>
      <c r="F3" s="329"/>
      <c r="G3" s="126"/>
    </row>
    <row r="4" spans="1:10" s="122" customFormat="1" ht="15" thickTop="1">
      <c r="F4" s="504" t="s">
        <v>52</v>
      </c>
    </row>
    <row r="5" spans="1:10" ht="12.75">
      <c r="B5" s="128"/>
      <c r="C5" s="128"/>
      <c r="D5" s="128"/>
      <c r="E5" s="128"/>
      <c r="F5" s="128"/>
    </row>
    <row r="6" spans="1:10" ht="15">
      <c r="B6" s="129" t="s">
        <v>15</v>
      </c>
      <c r="C6" s="130"/>
      <c r="D6" s="131" t="s">
        <v>16</v>
      </c>
      <c r="E6" s="131" t="s">
        <v>17</v>
      </c>
      <c r="F6" s="132" t="s">
        <v>18</v>
      </c>
      <c r="H6" s="128"/>
      <c r="I6" s="128"/>
      <c r="J6" s="128"/>
    </row>
    <row r="7" spans="1:10" ht="25.5">
      <c r="B7" s="129" t="s">
        <v>15</v>
      </c>
      <c r="C7" s="133"/>
      <c r="D7" s="330" t="s">
        <v>57</v>
      </c>
      <c r="E7" s="331"/>
      <c r="F7" s="134" t="s">
        <v>58</v>
      </c>
      <c r="H7" s="128"/>
      <c r="I7" s="128"/>
      <c r="J7" s="128"/>
    </row>
    <row r="8" spans="1:10" ht="20.100000000000001" customHeight="1">
      <c r="B8" s="135" t="s">
        <v>15</v>
      </c>
      <c r="C8" s="136" t="s">
        <v>89</v>
      </c>
      <c r="D8" s="137" t="s">
        <v>475</v>
      </c>
      <c r="E8" s="137" t="s">
        <v>474</v>
      </c>
      <c r="F8" s="138" t="str">
        <f>D8</f>
        <v>4T20</v>
      </c>
      <c r="H8" s="128"/>
      <c r="I8" s="128"/>
      <c r="J8" s="128"/>
    </row>
    <row r="9" spans="1:10" ht="20.100000000000001" customHeight="1">
      <c r="B9" s="139">
        <v>0</v>
      </c>
      <c r="C9" s="140" t="s">
        <v>59</v>
      </c>
      <c r="D9" s="141">
        <v>6056447.6049899999</v>
      </c>
      <c r="E9" s="141">
        <v>5703134.1421630038</v>
      </c>
      <c r="F9" s="141">
        <v>484515.80839999998</v>
      </c>
      <c r="H9" s="128"/>
      <c r="I9" s="128"/>
      <c r="J9" s="128"/>
    </row>
    <row r="10" spans="1:10" ht="20.100000000000001" customHeight="1">
      <c r="B10" s="142">
        <v>2</v>
      </c>
      <c r="C10" s="143" t="s">
        <v>60</v>
      </c>
      <c r="D10" s="144">
        <v>5451471.7680399995</v>
      </c>
      <c r="E10" s="144">
        <v>4952614.9960060483</v>
      </c>
      <c r="F10" s="145">
        <f>D10*8%</f>
        <v>436117.74144319998</v>
      </c>
      <c r="H10" s="128"/>
      <c r="I10" s="128"/>
      <c r="J10" s="128"/>
    </row>
    <row r="11" spans="1:10" ht="20.100000000000001" customHeight="1">
      <c r="B11" s="142">
        <v>6</v>
      </c>
      <c r="C11" s="143" t="s">
        <v>61</v>
      </c>
      <c r="D11" s="144">
        <v>339789.60426999995</v>
      </c>
      <c r="E11" s="144">
        <v>514544.66446245776</v>
      </c>
      <c r="F11" s="145">
        <f>D11*8%</f>
        <v>27183.168341599998</v>
      </c>
      <c r="H11" s="128"/>
      <c r="I11" s="128"/>
      <c r="J11" s="128"/>
    </row>
    <row r="12" spans="1:10" ht="20.100000000000001" customHeight="1">
      <c r="B12" s="142">
        <v>7</v>
      </c>
      <c r="C12" s="143" t="s">
        <v>381</v>
      </c>
      <c r="D12" s="146" t="s">
        <v>41</v>
      </c>
      <c r="E12" s="146" t="s">
        <v>41</v>
      </c>
      <c r="F12" s="147" t="s">
        <v>41</v>
      </c>
      <c r="G12" s="148"/>
      <c r="H12" s="128"/>
      <c r="I12" s="128"/>
      <c r="J12" s="128"/>
    </row>
    <row r="13" spans="1:10" ht="20.100000000000001" customHeight="1">
      <c r="B13" s="142" t="s">
        <v>62</v>
      </c>
      <c r="C13" s="143" t="s">
        <v>382</v>
      </c>
      <c r="D13" s="144">
        <v>339789.60426999995</v>
      </c>
      <c r="E13" s="144">
        <v>514544.66446245776</v>
      </c>
      <c r="F13" s="145">
        <f t="shared" ref="F13:F25" si="0">D13*8%</f>
        <v>27183.168341599998</v>
      </c>
      <c r="H13" s="128"/>
      <c r="I13" s="128"/>
      <c r="J13" s="128"/>
    </row>
    <row r="14" spans="1:10" ht="20.100000000000001" customHeight="1">
      <c r="B14" s="142">
        <v>9</v>
      </c>
      <c r="C14" s="143" t="s">
        <v>383</v>
      </c>
      <c r="D14" s="144">
        <v>0</v>
      </c>
      <c r="E14" s="144">
        <v>0</v>
      </c>
      <c r="F14" s="145">
        <f t="shared" si="0"/>
        <v>0</v>
      </c>
      <c r="H14" s="128"/>
      <c r="I14" s="128"/>
      <c r="J14" s="128"/>
    </row>
    <row r="15" spans="1:10" ht="33" customHeight="1">
      <c r="B15" s="142">
        <v>10</v>
      </c>
      <c r="C15" s="143" t="s">
        <v>63</v>
      </c>
      <c r="D15" s="144">
        <v>17721.92858</v>
      </c>
      <c r="E15" s="144">
        <v>22619.22615449797</v>
      </c>
      <c r="F15" s="145">
        <f t="shared" si="0"/>
        <v>1417.7542864</v>
      </c>
      <c r="H15" s="128"/>
      <c r="I15" s="128"/>
      <c r="J15" s="128"/>
    </row>
    <row r="16" spans="1:10" ht="20.100000000000001" customHeight="1">
      <c r="B16" s="142">
        <v>12</v>
      </c>
      <c r="C16" s="143" t="s">
        <v>64</v>
      </c>
      <c r="D16" s="144">
        <v>0</v>
      </c>
      <c r="E16" s="144">
        <v>0</v>
      </c>
      <c r="F16" s="145">
        <f t="shared" si="0"/>
        <v>0</v>
      </c>
      <c r="H16" s="128"/>
      <c r="I16" s="128"/>
      <c r="J16" s="128"/>
    </row>
    <row r="17" spans="2:10" ht="20.100000000000001" customHeight="1">
      <c r="B17" s="142">
        <v>13</v>
      </c>
      <c r="C17" s="143" t="s">
        <v>65</v>
      </c>
      <c r="D17" s="144">
        <v>0</v>
      </c>
      <c r="E17" s="144">
        <v>0</v>
      </c>
      <c r="F17" s="145" t="s">
        <v>41</v>
      </c>
      <c r="H17" s="128"/>
      <c r="I17" s="128"/>
      <c r="J17" s="128"/>
    </row>
    <row r="18" spans="2:10" ht="20.100000000000001" customHeight="1">
      <c r="B18" s="142">
        <v>14</v>
      </c>
      <c r="C18" s="143" t="s">
        <v>66</v>
      </c>
      <c r="D18" s="144">
        <v>0</v>
      </c>
      <c r="E18" s="144">
        <v>0</v>
      </c>
      <c r="F18" s="145">
        <f t="shared" si="0"/>
        <v>0</v>
      </c>
      <c r="H18" s="128"/>
      <c r="I18" s="128"/>
      <c r="J18" s="128"/>
    </row>
    <row r="19" spans="2:10" ht="20.100000000000001" customHeight="1">
      <c r="B19" s="142">
        <v>16</v>
      </c>
      <c r="C19" s="143" t="s">
        <v>67</v>
      </c>
      <c r="D19" s="144">
        <v>0</v>
      </c>
      <c r="E19" s="144">
        <v>0</v>
      </c>
      <c r="F19" s="145">
        <f t="shared" si="0"/>
        <v>0</v>
      </c>
      <c r="H19" s="128"/>
      <c r="I19" s="128"/>
      <c r="J19" s="128"/>
    </row>
    <row r="20" spans="2:10" ht="20.100000000000001" customHeight="1">
      <c r="B20" s="142">
        <v>25</v>
      </c>
      <c r="C20" s="143" t="s">
        <v>68</v>
      </c>
      <c r="D20" s="144">
        <v>214422.53349999999</v>
      </c>
      <c r="E20" s="144">
        <v>213355.25553999995</v>
      </c>
      <c r="F20" s="145">
        <f t="shared" si="0"/>
        <v>17153.802680000001</v>
      </c>
      <c r="H20" s="128"/>
      <c r="I20" s="128"/>
      <c r="J20" s="128"/>
    </row>
    <row r="21" spans="2:10" ht="20.100000000000001" customHeight="1">
      <c r="B21" s="139">
        <v>20</v>
      </c>
      <c r="C21" s="140" t="s">
        <v>69</v>
      </c>
      <c r="D21" s="141">
        <v>316331.29087999999</v>
      </c>
      <c r="E21" s="141">
        <v>399157.9984792514</v>
      </c>
      <c r="F21" s="141">
        <v>25306.503270000001</v>
      </c>
      <c r="H21" s="128"/>
      <c r="I21" s="128"/>
      <c r="J21" s="128"/>
    </row>
    <row r="22" spans="2:10" ht="20.100000000000001" customHeight="1">
      <c r="B22" s="142">
        <v>21</v>
      </c>
      <c r="C22" s="275" t="s">
        <v>73</v>
      </c>
      <c r="D22" s="144">
        <v>316331.29087999999</v>
      </c>
      <c r="E22" s="144">
        <v>399157.9984792514</v>
      </c>
      <c r="F22" s="145">
        <f t="shared" si="0"/>
        <v>25306.5032704</v>
      </c>
      <c r="H22" s="128"/>
      <c r="I22" s="128"/>
      <c r="J22" s="128"/>
    </row>
    <row r="23" spans="2:10" ht="20.100000000000001" customHeight="1">
      <c r="B23" s="142">
        <v>22</v>
      </c>
      <c r="C23" s="275" t="s">
        <v>74</v>
      </c>
      <c r="D23" s="146">
        <v>0</v>
      </c>
      <c r="E23" s="146" t="s">
        <v>41</v>
      </c>
      <c r="F23" s="147">
        <f t="shared" si="0"/>
        <v>0</v>
      </c>
      <c r="H23" s="128"/>
      <c r="I23" s="128"/>
      <c r="J23" s="128"/>
    </row>
    <row r="24" spans="2:10" ht="20.100000000000001" customHeight="1">
      <c r="B24" s="139">
        <v>24</v>
      </c>
      <c r="C24" s="140" t="s">
        <v>70</v>
      </c>
      <c r="D24" s="141">
        <v>462373.91512999998</v>
      </c>
      <c r="E24" s="141">
        <v>462373.915125</v>
      </c>
      <c r="F24" s="141">
        <v>36989.913209999999</v>
      </c>
      <c r="H24" s="128"/>
      <c r="I24" s="128"/>
      <c r="J24" s="128"/>
    </row>
    <row r="25" spans="2:10" ht="20.100000000000001" customHeight="1">
      <c r="B25" s="142">
        <v>27</v>
      </c>
      <c r="C25" s="143" t="s">
        <v>71</v>
      </c>
      <c r="D25" s="144">
        <v>6835152.8109999998</v>
      </c>
      <c r="E25" s="144">
        <v>6564666.0557672558</v>
      </c>
      <c r="F25" s="145">
        <f t="shared" si="0"/>
        <v>546812.22487999999</v>
      </c>
      <c r="H25" s="128"/>
      <c r="I25" s="128"/>
      <c r="J25" s="128"/>
    </row>
    <row r="26" spans="2:10" ht="20.100000000000001" customHeight="1">
      <c r="B26" s="149" t="s">
        <v>378</v>
      </c>
      <c r="C26" s="150"/>
      <c r="D26" s="151"/>
      <c r="E26" s="151"/>
      <c r="F26" s="151"/>
      <c r="H26" s="128"/>
      <c r="I26" s="128"/>
      <c r="J26" s="128"/>
    </row>
    <row r="27" spans="2:10" ht="12.75" customHeight="1">
      <c r="B27" s="149"/>
      <c r="C27" s="150"/>
      <c r="D27" s="151"/>
      <c r="E27" s="151"/>
      <c r="F27" s="151"/>
      <c r="H27" s="128"/>
      <c r="I27" s="128"/>
      <c r="J27" s="128"/>
    </row>
    <row r="28" spans="2:10" ht="12.75" customHeight="1" thickBot="1">
      <c r="B28" s="149" t="s">
        <v>379</v>
      </c>
      <c r="F28" s="151"/>
      <c r="H28" s="128"/>
      <c r="I28" s="128"/>
      <c r="J28" s="128"/>
    </row>
    <row r="29" spans="2:10" ht="12.75" customHeight="1">
      <c r="B29" s="155" t="s">
        <v>380</v>
      </c>
      <c r="C29" s="156"/>
      <c r="D29" s="157"/>
      <c r="E29" s="158"/>
      <c r="F29" s="159"/>
      <c r="H29" s="128"/>
      <c r="I29" s="128"/>
      <c r="J29" s="128"/>
    </row>
    <row r="30" spans="2:10" ht="12.75" customHeight="1">
      <c r="B30" s="160"/>
      <c r="C30" s="161"/>
      <c r="D30" s="162"/>
      <c r="E30" s="163"/>
      <c r="F30" s="164"/>
      <c r="H30" s="128"/>
      <c r="I30" s="128"/>
      <c r="J30" s="128"/>
    </row>
    <row r="31" spans="2:10" ht="12.75" customHeight="1" thickBot="1">
      <c r="B31" s="165"/>
      <c r="C31" s="166"/>
      <c r="D31" s="167"/>
      <c r="E31" s="168"/>
      <c r="F31" s="169"/>
      <c r="H31" s="128"/>
      <c r="I31" s="128"/>
      <c r="J31" s="128"/>
    </row>
    <row r="32" spans="2:10" ht="12.75" customHeight="1">
      <c r="B32" s="127"/>
      <c r="D32" s="170"/>
      <c r="E32" s="171"/>
    </row>
  </sheetData>
  <mergeCells count="2">
    <mergeCell ref="B2:F3"/>
    <mergeCell ref="D7:E7"/>
  </mergeCells>
  <hyperlinks>
    <hyperlink ref="F4" location="Trimestrais!A1" display="índice" xr:uid="{00000000-0004-0000-0500-000000000000}"/>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9"/>
  <sheetViews>
    <sheetView showGridLines="0" workbookViewId="0"/>
  </sheetViews>
  <sheetFormatPr defaultColWidth="0" defaultRowHeight="12.75" zeroHeight="1"/>
  <cols>
    <col min="1" max="1" width="1.85546875" style="2" customWidth="1"/>
    <col min="2" max="2" width="8" style="3" customWidth="1"/>
    <col min="3" max="3" width="65.85546875" style="4" bestFit="1" customWidth="1"/>
    <col min="4" max="4" width="17.7109375" style="3" customWidth="1"/>
    <col min="5" max="6" width="17.7109375" style="5" customWidth="1"/>
    <col min="7" max="7" width="17.7109375" customWidth="1"/>
    <col min="8" max="9" width="17.7109375" style="2" customWidth="1"/>
    <col min="10" max="16384" width="9.140625" style="2" hidden="1"/>
  </cols>
  <sheetData>
    <row r="1" spans="1:9" s="1" customFormat="1" ht="15" thickBot="1">
      <c r="G1"/>
    </row>
    <row r="2" spans="1:9" s="1" customFormat="1" ht="25.5" customHeight="1" thickTop="1">
      <c r="A2" s="44"/>
      <c r="B2" s="325" t="s">
        <v>12</v>
      </c>
      <c r="C2" s="325"/>
      <c r="D2" s="325"/>
      <c r="E2" s="325"/>
      <c r="F2" s="325"/>
      <c r="G2" s="325"/>
      <c r="H2" s="44"/>
      <c r="I2" s="44"/>
    </row>
    <row r="3" spans="1:9" s="1" customFormat="1" ht="25.5" customHeight="1" thickBot="1">
      <c r="A3" s="45"/>
      <c r="B3" s="326"/>
      <c r="C3" s="326"/>
      <c r="D3" s="326"/>
      <c r="E3" s="326"/>
      <c r="F3" s="326"/>
      <c r="G3" s="326"/>
      <c r="H3" s="45"/>
      <c r="I3" s="45"/>
    </row>
    <row r="4" spans="1:9" s="1" customFormat="1" ht="15" thickTop="1">
      <c r="F4" s="30"/>
      <c r="G4"/>
      <c r="I4" s="504" t="s">
        <v>52</v>
      </c>
    </row>
    <row r="5" spans="1:9" ht="15">
      <c r="B5" s="20" t="s">
        <v>15</v>
      </c>
      <c r="C5" s="47"/>
      <c r="D5"/>
      <c r="E5" s="43" t="s">
        <v>16</v>
      </c>
      <c r="F5" s="43" t="s">
        <v>17</v>
      </c>
      <c r="G5" s="43" t="s">
        <v>18</v>
      </c>
      <c r="H5" s="43" t="s">
        <v>19</v>
      </c>
      <c r="I5" s="43" t="s">
        <v>20</v>
      </c>
    </row>
    <row r="6" spans="1:9" ht="16.5" customHeight="1">
      <c r="B6" s="31" t="s">
        <v>15</v>
      </c>
      <c r="C6" s="48"/>
      <c r="D6" s="48" t="s">
        <v>89</v>
      </c>
      <c r="E6" s="34" t="s">
        <v>475</v>
      </c>
      <c r="F6" s="34" t="s">
        <v>474</v>
      </c>
      <c r="G6" s="34" t="s">
        <v>385</v>
      </c>
      <c r="H6" s="34" t="s">
        <v>51</v>
      </c>
      <c r="I6" s="34" t="s">
        <v>24</v>
      </c>
    </row>
    <row r="7" spans="1:9" ht="20.100000000000001" customHeight="1">
      <c r="B7" s="32" t="s">
        <v>15</v>
      </c>
      <c r="C7" s="33" t="s">
        <v>25</v>
      </c>
      <c r="D7" s="32"/>
      <c r="E7" s="32"/>
      <c r="F7" s="32"/>
      <c r="G7" s="32"/>
      <c r="H7" s="32"/>
      <c r="I7" s="32"/>
    </row>
    <row r="8" spans="1:9" ht="20.100000000000001" customHeight="1">
      <c r="B8" s="39">
        <v>1</v>
      </c>
      <c r="C8" s="40" t="s">
        <v>0</v>
      </c>
      <c r="D8" s="29"/>
      <c r="E8" s="49">
        <v>700917.53766999999</v>
      </c>
      <c r="F8" s="49">
        <v>700923.70121600025</v>
      </c>
      <c r="G8" s="49">
        <v>688738.51367500005</v>
      </c>
      <c r="H8" s="49">
        <v>683308.68339300016</v>
      </c>
      <c r="I8" s="49"/>
    </row>
    <row r="9" spans="1:9" ht="20.100000000000001" customHeight="1">
      <c r="B9" s="37">
        <v>2</v>
      </c>
      <c r="C9" s="38" t="s">
        <v>1</v>
      </c>
      <c r="D9" s="28"/>
      <c r="E9" s="50">
        <v>700917.53766999999</v>
      </c>
      <c r="F9" s="50">
        <v>700923.70121600025</v>
      </c>
      <c r="G9" s="50">
        <v>688738.51367500005</v>
      </c>
      <c r="H9" s="50">
        <v>683308.68339300016</v>
      </c>
      <c r="I9" s="50"/>
    </row>
    <row r="10" spans="1:9" ht="20.100000000000001" customHeight="1">
      <c r="B10" s="37">
        <v>3</v>
      </c>
      <c r="C10" s="38" t="s">
        <v>26</v>
      </c>
      <c r="D10" s="28"/>
      <c r="E10" s="50">
        <v>820441.63766999997</v>
      </c>
      <c r="F10" s="50">
        <v>830659.80121600023</v>
      </c>
      <c r="G10" s="50">
        <v>814686.51367500005</v>
      </c>
      <c r="H10" s="50">
        <v>802878.78339300014</v>
      </c>
      <c r="I10" s="50"/>
    </row>
    <row r="11" spans="1:9" ht="20.100000000000001" customHeight="1">
      <c r="B11" s="37" t="s">
        <v>27</v>
      </c>
      <c r="C11" s="38" t="s">
        <v>28</v>
      </c>
      <c r="D11" s="28"/>
      <c r="E11" s="50">
        <v>0</v>
      </c>
      <c r="F11" s="50">
        <v>0</v>
      </c>
      <c r="G11" s="50">
        <v>0</v>
      </c>
      <c r="H11" s="50">
        <v>0</v>
      </c>
      <c r="I11" s="50"/>
    </row>
    <row r="12" spans="1:9" ht="20.100000000000001" customHeight="1">
      <c r="B12" s="37" t="s">
        <v>29</v>
      </c>
      <c r="C12" s="38" t="s">
        <v>30</v>
      </c>
      <c r="D12" s="28"/>
      <c r="E12" s="50">
        <v>0</v>
      </c>
      <c r="F12" s="50">
        <v>0</v>
      </c>
      <c r="G12" s="50">
        <v>0</v>
      </c>
      <c r="H12" s="50">
        <v>0</v>
      </c>
      <c r="I12" s="50"/>
    </row>
    <row r="13" spans="1:9" ht="20.100000000000001" customHeight="1">
      <c r="B13" s="32" t="s">
        <v>15</v>
      </c>
      <c r="C13" s="33" t="s">
        <v>31</v>
      </c>
      <c r="D13" s="32"/>
      <c r="E13" s="25"/>
      <c r="F13" s="25"/>
      <c r="G13" s="25"/>
      <c r="H13" s="25"/>
      <c r="I13" s="25"/>
    </row>
    <row r="14" spans="1:9" ht="20.100000000000001" customHeight="1">
      <c r="B14" s="37">
        <v>4</v>
      </c>
      <c r="C14" s="38" t="s">
        <v>32</v>
      </c>
      <c r="D14" s="28"/>
      <c r="E14" s="50">
        <v>6835152.8109999998</v>
      </c>
      <c r="F14" s="50">
        <v>6564666.0557672558</v>
      </c>
      <c r="G14" s="50">
        <v>6036185.0845400002</v>
      </c>
      <c r="H14" s="50">
        <v>6411743.3440813087</v>
      </c>
      <c r="I14" s="50"/>
    </row>
    <row r="15" spans="1:9" ht="20.100000000000001" customHeight="1">
      <c r="B15" s="32"/>
      <c r="C15" s="33" t="s">
        <v>33</v>
      </c>
      <c r="D15" s="32"/>
      <c r="E15" s="25"/>
      <c r="F15" s="25"/>
      <c r="G15" s="25"/>
      <c r="H15" s="25"/>
      <c r="I15" s="25"/>
    </row>
    <row r="16" spans="1:9" ht="20.100000000000001" customHeight="1">
      <c r="B16" s="37">
        <v>5</v>
      </c>
      <c r="C16" s="38" t="s">
        <v>2</v>
      </c>
      <c r="D16" s="28"/>
      <c r="E16" s="51">
        <v>0.1025459938</v>
      </c>
      <c r="F16" s="51">
        <v>0.10677373369853495</v>
      </c>
      <c r="G16" s="51">
        <v>0.11410766738494266</v>
      </c>
      <c r="H16" s="51">
        <v>0.10657104445541737</v>
      </c>
      <c r="I16" s="51"/>
    </row>
    <row r="17" spans="2:9" ht="20.100000000000001" customHeight="1">
      <c r="B17" s="37">
        <v>6</v>
      </c>
      <c r="C17" s="38" t="s">
        <v>34</v>
      </c>
      <c r="D17" s="28"/>
      <c r="E17" s="51">
        <v>0.1025459938</v>
      </c>
      <c r="F17" s="51">
        <v>0.10677373369853495</v>
      </c>
      <c r="G17" s="51">
        <v>0.11410766738494266</v>
      </c>
      <c r="H17" s="51">
        <v>0.10657104445541737</v>
      </c>
      <c r="I17" s="51"/>
    </row>
    <row r="18" spans="2:9" ht="20.100000000000001" customHeight="1">
      <c r="B18" s="37">
        <v>7</v>
      </c>
      <c r="C18" s="38" t="s">
        <v>35</v>
      </c>
      <c r="D18" s="28"/>
      <c r="E18" s="51">
        <v>0.1200326694</v>
      </c>
      <c r="F18" s="51">
        <v>0.12653680886414084</v>
      </c>
      <c r="G18" s="51">
        <v>0.13497426945009217</v>
      </c>
      <c r="H18" s="51">
        <v>0.1252195861062628</v>
      </c>
      <c r="I18" s="51"/>
    </row>
    <row r="19" spans="2:9" ht="20.100000000000001" customHeight="1">
      <c r="B19" s="32" t="s">
        <v>15</v>
      </c>
      <c r="C19" s="33" t="s">
        <v>36</v>
      </c>
      <c r="D19" s="32"/>
      <c r="E19" s="25"/>
      <c r="F19" s="25"/>
      <c r="G19" s="25"/>
      <c r="H19" s="25"/>
      <c r="I19" s="25"/>
    </row>
    <row r="20" spans="2:9" ht="20.100000000000001" customHeight="1">
      <c r="B20" s="37">
        <v>8</v>
      </c>
      <c r="C20" s="38" t="s">
        <v>56</v>
      </c>
      <c r="D20" s="28"/>
      <c r="E20" s="51">
        <v>1.2500000000000001E-2</v>
      </c>
      <c r="F20" s="51">
        <v>1.2500000000000001E-2</v>
      </c>
      <c r="G20" s="51">
        <v>1.2500000000000001E-2</v>
      </c>
      <c r="H20" s="51">
        <v>2.5000000000000001E-2</v>
      </c>
      <c r="I20" s="51"/>
    </row>
    <row r="21" spans="2:9" ht="20.100000000000001" customHeight="1">
      <c r="B21" s="37">
        <v>9</v>
      </c>
      <c r="C21" s="38" t="s">
        <v>55</v>
      </c>
      <c r="D21" s="28"/>
      <c r="E21" s="51">
        <v>0</v>
      </c>
      <c r="F21" s="51">
        <v>0</v>
      </c>
      <c r="G21" s="51">
        <v>0</v>
      </c>
      <c r="H21" s="51">
        <v>0</v>
      </c>
      <c r="I21" s="51"/>
    </row>
    <row r="22" spans="2:9" ht="20.100000000000001" customHeight="1">
      <c r="B22" s="37">
        <v>10</v>
      </c>
      <c r="C22" s="38" t="s">
        <v>72</v>
      </c>
      <c r="D22" s="28"/>
      <c r="E22" s="51">
        <v>0</v>
      </c>
      <c r="F22" s="51">
        <v>0</v>
      </c>
      <c r="G22" s="51">
        <v>0</v>
      </c>
      <c r="H22" s="51">
        <v>0</v>
      </c>
      <c r="I22" s="51"/>
    </row>
    <row r="23" spans="2:9" ht="20.100000000000001" customHeight="1">
      <c r="B23" s="37">
        <v>11</v>
      </c>
      <c r="C23" s="38" t="s">
        <v>37</v>
      </c>
      <c r="D23" s="28"/>
      <c r="E23" s="51">
        <v>1.2500000000000001E-2</v>
      </c>
      <c r="F23" s="51">
        <v>1.2500000000000001E-2</v>
      </c>
      <c r="G23" s="51">
        <v>1.2500000000000001E-2</v>
      </c>
      <c r="H23" s="51">
        <v>2.5000000000000001E-2</v>
      </c>
      <c r="I23" s="51"/>
    </row>
    <row r="24" spans="2:9" ht="20.100000000000001" customHeight="1">
      <c r="B24" s="37">
        <v>12</v>
      </c>
      <c r="C24" s="38" t="s">
        <v>38</v>
      </c>
      <c r="D24" s="28"/>
      <c r="E24" s="51">
        <v>2.7532669400000001E-2</v>
      </c>
      <c r="F24" s="51">
        <v>3.4273733698534953E-2</v>
      </c>
      <c r="G24" s="51">
        <v>4.1607667384942662E-2</v>
      </c>
      <c r="H24" s="51">
        <v>2.1571044455417382E-2</v>
      </c>
      <c r="I24" s="51"/>
    </row>
    <row r="25" spans="2:9" ht="20.100000000000001" customHeight="1">
      <c r="B25" s="32" t="s">
        <v>15</v>
      </c>
      <c r="C25" s="33" t="s">
        <v>39</v>
      </c>
      <c r="D25" s="32"/>
      <c r="E25" s="32"/>
      <c r="F25" s="32"/>
      <c r="G25" s="32"/>
      <c r="H25" s="32"/>
      <c r="I25" s="32"/>
    </row>
    <row r="26" spans="2:9" ht="15" customHeight="1">
      <c r="B26" s="37">
        <v>13</v>
      </c>
      <c r="C26" s="38" t="s">
        <v>40</v>
      </c>
      <c r="D26" s="28"/>
      <c r="E26" s="35">
        <v>9826935.5210079998</v>
      </c>
      <c r="F26" s="35" t="s">
        <v>41</v>
      </c>
      <c r="G26" s="35" t="s">
        <v>41</v>
      </c>
      <c r="H26" s="35" t="s">
        <v>41</v>
      </c>
      <c r="I26" s="35"/>
    </row>
    <row r="27" spans="2:9" ht="15" customHeight="1">
      <c r="B27" s="37">
        <v>14</v>
      </c>
      <c r="C27" s="38" t="s">
        <v>42</v>
      </c>
      <c r="D27" s="28"/>
      <c r="E27" s="297">
        <v>7.1300000000000002E-2</v>
      </c>
      <c r="F27" s="35" t="s">
        <v>41</v>
      </c>
      <c r="G27" s="35" t="s">
        <v>41</v>
      </c>
      <c r="H27" s="35" t="s">
        <v>41</v>
      </c>
      <c r="I27" s="35"/>
    </row>
    <row r="28" spans="2:9" ht="20.100000000000001" customHeight="1">
      <c r="B28" s="32" t="s">
        <v>15</v>
      </c>
      <c r="C28" s="33" t="s">
        <v>43</v>
      </c>
      <c r="D28" s="32"/>
      <c r="E28" s="36"/>
      <c r="F28" s="36"/>
      <c r="G28" s="36"/>
      <c r="H28" s="36"/>
      <c r="I28" s="36"/>
    </row>
    <row r="29" spans="2:9" ht="15" customHeight="1">
      <c r="B29" s="37">
        <v>15</v>
      </c>
      <c r="C29" s="38" t="s">
        <v>44</v>
      </c>
      <c r="D29" s="28"/>
      <c r="E29" s="35" t="s">
        <v>41</v>
      </c>
      <c r="F29" s="35" t="s">
        <v>41</v>
      </c>
      <c r="G29" s="35" t="s">
        <v>41</v>
      </c>
      <c r="H29" s="35" t="s">
        <v>41</v>
      </c>
      <c r="I29" s="35"/>
    </row>
    <row r="30" spans="2:9" ht="15" customHeight="1">
      <c r="B30" s="37">
        <v>16</v>
      </c>
      <c r="C30" s="38" t="s">
        <v>45</v>
      </c>
      <c r="D30" s="28"/>
      <c r="E30" s="35" t="s">
        <v>41</v>
      </c>
      <c r="F30" s="35" t="s">
        <v>41</v>
      </c>
      <c r="G30" s="35" t="s">
        <v>41</v>
      </c>
      <c r="H30" s="35" t="s">
        <v>41</v>
      </c>
      <c r="I30" s="35"/>
    </row>
    <row r="31" spans="2:9" ht="15" customHeight="1">
      <c r="B31" s="37">
        <v>17</v>
      </c>
      <c r="C31" s="38" t="s">
        <v>46</v>
      </c>
      <c r="D31" s="28"/>
      <c r="E31" s="35" t="s">
        <v>41</v>
      </c>
      <c r="F31" s="35" t="s">
        <v>41</v>
      </c>
      <c r="G31" s="35" t="s">
        <v>41</v>
      </c>
      <c r="H31" s="35" t="s">
        <v>41</v>
      </c>
      <c r="I31" s="35"/>
    </row>
    <row r="32" spans="2:9" ht="15" customHeight="1">
      <c r="B32" s="32" t="s">
        <v>15</v>
      </c>
      <c r="C32" s="33" t="s">
        <v>47</v>
      </c>
      <c r="D32" s="32"/>
      <c r="E32" s="36"/>
      <c r="F32" s="36"/>
      <c r="G32" s="36"/>
      <c r="H32" s="36"/>
      <c r="I32" s="36"/>
    </row>
    <row r="33" spans="2:9" ht="15" customHeight="1">
      <c r="B33" s="37">
        <v>18</v>
      </c>
      <c r="C33" s="38" t="s">
        <v>48</v>
      </c>
      <c r="D33" s="28"/>
      <c r="E33" s="35" t="s">
        <v>41</v>
      </c>
      <c r="F33" s="35" t="s">
        <v>41</v>
      </c>
      <c r="G33" s="35" t="s">
        <v>41</v>
      </c>
      <c r="H33" s="35" t="s">
        <v>41</v>
      </c>
      <c r="I33" s="35"/>
    </row>
    <row r="34" spans="2:9">
      <c r="B34" s="37">
        <v>19</v>
      </c>
      <c r="C34" s="38" t="s">
        <v>49</v>
      </c>
      <c r="D34" s="28"/>
      <c r="E34" s="35" t="s">
        <v>41</v>
      </c>
      <c r="F34" s="35" t="s">
        <v>41</v>
      </c>
      <c r="G34" s="35" t="s">
        <v>41</v>
      </c>
      <c r="H34" s="35" t="s">
        <v>41</v>
      </c>
      <c r="I34" s="35"/>
    </row>
    <row r="35" spans="2:9" ht="15" customHeight="1">
      <c r="B35" s="37">
        <v>20</v>
      </c>
      <c r="C35" s="38" t="s">
        <v>50</v>
      </c>
      <c r="D35" s="28"/>
      <c r="E35" s="35" t="s">
        <v>41</v>
      </c>
      <c r="F35" s="35" t="s">
        <v>41</v>
      </c>
      <c r="G35" s="35" t="s">
        <v>41</v>
      </c>
      <c r="H35" s="35" t="s">
        <v>41</v>
      </c>
      <c r="I35" s="35"/>
    </row>
    <row r="36" spans="2:9" ht="15" customHeight="1">
      <c r="B36" s="110" t="s">
        <v>378</v>
      </c>
    </row>
    <row r="37" spans="2:9"/>
    <row r="38" spans="2:9" ht="13.5" thickBot="1">
      <c r="B38" s="110" t="s">
        <v>379</v>
      </c>
    </row>
    <row r="39" spans="2:9">
      <c r="B39" s="111" t="s">
        <v>380</v>
      </c>
      <c r="C39" s="112"/>
      <c r="D39" s="113"/>
      <c r="E39" s="114"/>
    </row>
    <row r="40" spans="2:9">
      <c r="B40" s="115"/>
      <c r="C40" s="116"/>
      <c r="D40" s="46"/>
      <c r="E40" s="117"/>
    </row>
    <row r="41" spans="2:9" ht="13.5" thickBot="1">
      <c r="B41" s="118"/>
      <c r="C41" s="119"/>
      <c r="D41" s="120"/>
      <c r="E41" s="121"/>
    </row>
    <row r="42" spans="2:9"/>
    <row r="43" spans="2:9"/>
    <row r="44" spans="2:9"/>
    <row r="45" spans="2:9"/>
    <row r="46" spans="2:9"/>
    <row r="47" spans="2:9"/>
    <row r="48" spans="2:9"/>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sheetData>
  <mergeCells count="1">
    <mergeCell ref="B2:G3"/>
  </mergeCells>
  <hyperlinks>
    <hyperlink ref="I4" location="Trimestrais!A1" display="índice" xr:uid="{7DC279B1-C0A8-4A69-9734-0ADF42D5538A}"/>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FD119"/>
  <sheetViews>
    <sheetView showGridLines="0" workbookViewId="0"/>
  </sheetViews>
  <sheetFormatPr defaultColWidth="0" defaultRowHeight="0" customHeight="1" zeroHeight="1"/>
  <cols>
    <col min="1" max="1" width="1.85546875" style="127" customWidth="1"/>
    <col min="2" max="2" width="8" style="153" customWidth="1"/>
    <col min="3" max="3" width="76.140625" style="152" customWidth="1"/>
    <col min="4" max="4" width="17.7109375" style="153" customWidth="1"/>
    <col min="5" max="5" width="9.140625" style="154" customWidth="1"/>
    <col min="6" max="6" width="1.85546875" style="127" customWidth="1"/>
    <col min="7" max="7" width="0" style="127" hidden="1" customWidth="1"/>
    <col min="8" max="16383" width="9.140625" style="127" hidden="1"/>
    <col min="16384" max="16384" width="4" style="127" customWidth="1"/>
  </cols>
  <sheetData>
    <row r="1" spans="1:6 16384:16384" s="122" customFormat="1" ht="15" thickBot="1"/>
    <row r="2" spans="1:6 16384:16384" s="122" customFormat="1" ht="25.5" customHeight="1" thickTop="1">
      <c r="A2" s="123"/>
      <c r="B2" s="332" t="s">
        <v>14</v>
      </c>
      <c r="C2" s="332"/>
      <c r="D2" s="332"/>
      <c r="E2" s="332"/>
      <c r="F2" s="123"/>
      <c r="XFD2" s="334"/>
    </row>
    <row r="3" spans="1:6 16384:16384" s="122" customFormat="1" ht="25.5" customHeight="1" thickBot="1">
      <c r="A3" s="125"/>
      <c r="B3" s="333"/>
      <c r="C3" s="333"/>
      <c r="D3" s="333"/>
      <c r="E3" s="333"/>
      <c r="F3" s="125"/>
      <c r="XFD3" s="335"/>
    </row>
    <row r="4" spans="1:6 16384:16384" s="122" customFormat="1" ht="15" thickTop="1">
      <c r="E4" s="504" t="s">
        <v>52</v>
      </c>
    </row>
    <row r="5" spans="1:6 16384:16384" s="128" customFormat="1" ht="12.75"/>
    <row r="6" spans="1:6 16384:16384" s="128" customFormat="1" ht="15">
      <c r="B6" s="129" t="s">
        <v>15</v>
      </c>
      <c r="C6" s="135"/>
      <c r="D6" s="162"/>
    </row>
    <row r="7" spans="1:6 16384:16384" s="128" customFormat="1" ht="15" customHeight="1">
      <c r="B7" s="129" t="s">
        <v>15</v>
      </c>
      <c r="C7" s="135" t="s">
        <v>15</v>
      </c>
      <c r="D7" s="172" t="s">
        <v>16</v>
      </c>
    </row>
    <row r="8" spans="1:6 16384:16384" s="128" customFormat="1" ht="20.100000000000001" customHeight="1">
      <c r="B8" s="173" t="s">
        <v>15</v>
      </c>
      <c r="C8" s="174" t="s">
        <v>384</v>
      </c>
      <c r="D8" s="175" t="s">
        <v>90</v>
      </c>
    </row>
    <row r="9" spans="1:6 16384:16384" s="128" customFormat="1" ht="20.100000000000001" customHeight="1">
      <c r="B9" s="142">
        <v>1</v>
      </c>
      <c r="C9" s="176" t="s">
        <v>75</v>
      </c>
      <c r="D9" s="177">
        <v>301902.46295750001</v>
      </c>
    </row>
    <row r="10" spans="1:6 16384:16384" s="128" customFormat="1" ht="20.100000000000001" customHeight="1">
      <c r="B10" s="142" t="s">
        <v>76</v>
      </c>
      <c r="C10" s="176" t="s">
        <v>81</v>
      </c>
      <c r="D10" s="177">
        <v>166135.91878625</v>
      </c>
    </row>
    <row r="11" spans="1:6 16384:16384" s="128" customFormat="1" ht="20.100000000000001" customHeight="1">
      <c r="B11" s="178" t="s">
        <v>77</v>
      </c>
      <c r="C11" s="176" t="s">
        <v>83</v>
      </c>
      <c r="D11" s="177">
        <v>135766.54417125002</v>
      </c>
    </row>
    <row r="12" spans="1:6 16384:16384" s="128" customFormat="1" ht="20.100000000000001" customHeight="1">
      <c r="B12" s="142" t="s">
        <v>78</v>
      </c>
      <c r="C12" s="176" t="s">
        <v>84</v>
      </c>
      <c r="D12" s="177" t="s">
        <v>505</v>
      </c>
      <c r="E12" s="179" t="s">
        <v>88</v>
      </c>
    </row>
    <row r="13" spans="1:6 16384:16384" ht="20.100000000000001" customHeight="1">
      <c r="B13" s="142" t="s">
        <v>79</v>
      </c>
      <c r="C13" s="176" t="s">
        <v>85</v>
      </c>
      <c r="D13" s="177" t="s">
        <v>505</v>
      </c>
      <c r="E13" s="128"/>
    </row>
    <row r="14" spans="1:6 16384:16384" ht="20.100000000000001" customHeight="1">
      <c r="B14" s="178">
        <v>2</v>
      </c>
      <c r="C14" s="176" t="s">
        <v>86</v>
      </c>
      <c r="D14" s="177" t="s">
        <v>505</v>
      </c>
      <c r="E14" s="128"/>
    </row>
    <row r="15" spans="1:6 16384:16384" ht="20.100000000000001" customHeight="1">
      <c r="B15" s="142">
        <v>3</v>
      </c>
      <c r="C15" s="176" t="s">
        <v>87</v>
      </c>
      <c r="D15" s="177">
        <v>14437.107079999998</v>
      </c>
      <c r="E15" s="318"/>
    </row>
    <row r="16" spans="1:6 16384:16384" ht="20.100000000000001" customHeight="1">
      <c r="B16" s="142">
        <v>4</v>
      </c>
      <c r="C16" s="176" t="s">
        <v>82</v>
      </c>
      <c r="D16" s="177" t="s">
        <v>505</v>
      </c>
      <c r="E16" s="128"/>
    </row>
    <row r="17" spans="2:5" ht="15">
      <c r="B17" s="180">
        <v>9</v>
      </c>
      <c r="C17" s="181" t="s">
        <v>80</v>
      </c>
      <c r="D17" s="182">
        <v>316339.5700375</v>
      </c>
      <c r="E17" s="128"/>
    </row>
    <row r="18" spans="2:5" s="128" customFormat="1" ht="12.75"/>
    <row r="19" spans="2:5" ht="12.75" customHeight="1" thickBot="1">
      <c r="B19" s="149" t="s">
        <v>379</v>
      </c>
    </row>
    <row r="20" spans="2:5" ht="12.75" customHeight="1">
      <c r="B20" s="155" t="s">
        <v>380</v>
      </c>
      <c r="C20" s="156"/>
      <c r="D20" s="183"/>
    </row>
    <row r="21" spans="2:5" ht="12.75" customHeight="1">
      <c r="B21" s="160"/>
      <c r="C21" s="161"/>
      <c r="D21" s="184"/>
    </row>
    <row r="22" spans="2:5" ht="12.75" customHeight="1" thickBot="1">
      <c r="B22" s="165"/>
      <c r="C22" s="166"/>
      <c r="D22" s="185"/>
    </row>
    <row r="23" spans="2:5" ht="12.75" customHeight="1"/>
    <row r="24" spans="2:5" ht="12.75" customHeight="1"/>
    <row r="25" spans="2:5" ht="12.75" customHeight="1"/>
    <row r="26" spans="2:5" ht="12.75" customHeight="1"/>
    <row r="27" spans="2:5" ht="12.75" customHeight="1"/>
    <row r="28" spans="2:5" ht="12.75" customHeight="1"/>
    <row r="29" spans="2:5" ht="12.75" customHeight="1"/>
    <row r="30" spans="2:5" ht="12.75" customHeight="1"/>
    <row r="31" spans="2:5" ht="12.75" customHeight="1"/>
    <row r="32" spans="2:5"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sheetData>
  <mergeCells count="2">
    <mergeCell ref="B2:E3"/>
    <mergeCell ref="XFD2:XFD3"/>
  </mergeCells>
  <hyperlinks>
    <hyperlink ref="E4" location="Trimestrais!A1" display="índice" xr:uid="{5DA5F138-3B0B-444E-B3F2-6A88F302E88D}"/>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A1:K143"/>
  <sheetViews>
    <sheetView showGridLines="0" workbookViewId="0"/>
  </sheetViews>
  <sheetFormatPr defaultColWidth="0" defaultRowHeight="12.75" customHeight="1" zeroHeight="1"/>
  <cols>
    <col min="1" max="1" width="1.85546875" style="2" customWidth="1"/>
    <col min="2" max="2" width="13" style="3" customWidth="1"/>
    <col min="3" max="3" width="76.140625" style="4" customWidth="1"/>
    <col min="4" max="4" width="17.7109375" style="3" customWidth="1"/>
    <col min="5" max="6" width="17.7109375" style="5" customWidth="1"/>
    <col min="7" max="7" width="23.85546875" style="2" customWidth="1"/>
    <col min="8" max="8" width="16.85546875" style="2" customWidth="1"/>
    <col min="9" max="16384" width="9.140625" style="2" hidden="1"/>
  </cols>
  <sheetData>
    <row r="1" spans="1:11" s="1" customFormat="1" ht="15" thickBot="1"/>
    <row r="2" spans="1:11" s="1" customFormat="1" ht="25.5" customHeight="1" thickTop="1">
      <c r="A2" s="44"/>
      <c r="B2" s="325" t="s">
        <v>509</v>
      </c>
      <c r="C2" s="325"/>
      <c r="D2" s="325"/>
      <c r="E2" s="325"/>
      <c r="F2" s="325"/>
      <c r="G2" s="325"/>
      <c r="H2" s="44"/>
      <c r="I2" s="44"/>
      <c r="J2" s="44"/>
      <c r="K2" s="44"/>
    </row>
    <row r="3" spans="1:11" s="1" customFormat="1" ht="25.5" customHeight="1" thickBot="1">
      <c r="A3" s="45"/>
      <c r="B3" s="326"/>
      <c r="C3" s="326"/>
      <c r="D3" s="326"/>
      <c r="E3" s="326"/>
      <c r="F3" s="326"/>
      <c r="G3" s="326"/>
      <c r="H3" s="45"/>
      <c r="I3" s="45"/>
      <c r="J3" s="45"/>
      <c r="K3" s="45"/>
    </row>
    <row r="4" spans="1:11" s="1" customFormat="1" ht="15" thickTop="1"/>
    <row r="5" spans="1:11" customFormat="1" ht="12.75" customHeight="1">
      <c r="B5" s="327" t="s">
        <v>9</v>
      </c>
      <c r="C5" s="327"/>
      <c r="D5" s="327"/>
      <c r="E5" s="327"/>
      <c r="F5" s="327"/>
    </row>
    <row r="6" spans="1:11" customFormat="1" ht="12.75" customHeight="1">
      <c r="B6" s="26" t="s">
        <v>91</v>
      </c>
      <c r="C6" s="12"/>
      <c r="D6" s="12"/>
      <c r="E6" s="12"/>
      <c r="F6" s="12"/>
    </row>
    <row r="7" spans="1:11" customFormat="1">
      <c r="B7" s="3"/>
      <c r="C7" s="4"/>
      <c r="F7" s="5"/>
    </row>
    <row r="8" spans="1:11" customFormat="1">
      <c r="C8" s="4"/>
      <c r="D8" s="3"/>
      <c r="E8" s="17" t="s">
        <v>54</v>
      </c>
      <c r="F8" s="5"/>
    </row>
    <row r="9" spans="1:11" customFormat="1" ht="8.25" customHeight="1">
      <c r="B9" s="3"/>
      <c r="C9" s="4"/>
      <c r="D9" s="3"/>
      <c r="E9" s="5"/>
      <c r="F9" s="5"/>
    </row>
    <row r="10" spans="1:11" customFormat="1" ht="20.25" customHeight="1">
      <c r="B10" s="27" t="s">
        <v>53</v>
      </c>
      <c r="C10" s="15" t="s">
        <v>10</v>
      </c>
      <c r="D10" s="3"/>
      <c r="E10" s="5"/>
      <c r="F10" s="5"/>
    </row>
    <row r="11" spans="1:11" customFormat="1" ht="20.100000000000001" customHeight="1">
      <c r="B11" s="13" t="s">
        <v>3</v>
      </c>
      <c r="C11" s="106" t="s">
        <v>4</v>
      </c>
      <c r="D11" s="16"/>
      <c r="E11" s="61"/>
      <c r="F11" s="5"/>
    </row>
    <row r="12" spans="1:11" customFormat="1" ht="20.100000000000001" customHeight="1">
      <c r="B12" s="13" t="s">
        <v>5</v>
      </c>
      <c r="C12" s="106" t="s">
        <v>6</v>
      </c>
      <c r="E12" s="61"/>
      <c r="F12" s="5"/>
      <c r="G12" s="274"/>
    </row>
    <row r="13" spans="1:11" customFormat="1" ht="8.25" customHeight="1">
      <c r="B13" s="62"/>
      <c r="C13" s="4"/>
      <c r="D13" s="3"/>
      <c r="E13" s="5"/>
      <c r="F13" s="5"/>
      <c r="G13" s="16"/>
    </row>
    <row r="14" spans="1:11" customFormat="1" ht="20.100000000000001" customHeight="1">
      <c r="B14" s="62"/>
      <c r="C14" s="15" t="s">
        <v>93</v>
      </c>
      <c r="D14" s="3"/>
      <c r="E14" s="5"/>
      <c r="F14" s="5"/>
      <c r="G14" s="273"/>
      <c r="H14" s="273"/>
    </row>
    <row r="15" spans="1:11" customFormat="1" ht="20.100000000000001" customHeight="1">
      <c r="B15" s="13" t="s">
        <v>95</v>
      </c>
      <c r="C15" s="104" t="s">
        <v>98</v>
      </c>
      <c r="D15" s="59"/>
      <c r="E15" s="61"/>
      <c r="F15" s="5"/>
      <c r="G15" s="273"/>
      <c r="H15" s="273"/>
    </row>
    <row r="16" spans="1:11" customFormat="1" ht="20.100000000000001" customHeight="1">
      <c r="B16" s="13" t="s">
        <v>96</v>
      </c>
      <c r="C16" s="104" t="s">
        <v>99</v>
      </c>
      <c r="D16" s="60"/>
      <c r="E16" s="61"/>
      <c r="F16" s="5"/>
      <c r="G16" s="273"/>
    </row>
    <row r="17" spans="2:6" customFormat="1" ht="20.100000000000001" customHeight="1">
      <c r="B17" s="13" t="s">
        <v>97</v>
      </c>
      <c r="C17" s="104" t="s">
        <v>100</v>
      </c>
      <c r="D17" s="60"/>
      <c r="E17" s="61"/>
      <c r="F17" s="5"/>
    </row>
    <row r="18" spans="2:6" customFormat="1" ht="8.25" customHeight="1">
      <c r="B18" s="62"/>
      <c r="C18" s="4"/>
      <c r="D18" s="60"/>
      <c r="E18" s="5"/>
      <c r="F18" s="5"/>
    </row>
    <row r="19" spans="2:6" customFormat="1" ht="8.25" customHeight="1">
      <c r="B19" s="13"/>
      <c r="C19" s="4"/>
      <c r="D19" s="60"/>
      <c r="E19" s="5"/>
      <c r="F19" s="5"/>
    </row>
    <row r="20" spans="2:6" customFormat="1" ht="20.100000000000001" customHeight="1">
      <c r="B20" s="13"/>
      <c r="C20" s="15" t="s">
        <v>104</v>
      </c>
      <c r="D20" s="60"/>
      <c r="E20" s="5"/>
      <c r="F20" s="5"/>
    </row>
    <row r="21" spans="2:6" customFormat="1" ht="20.100000000000001" customHeight="1">
      <c r="B21" s="13" t="s">
        <v>106</v>
      </c>
      <c r="C21" s="104" t="s">
        <v>110</v>
      </c>
      <c r="D21" s="60"/>
      <c r="E21" s="61"/>
      <c r="F21" s="5"/>
    </row>
    <row r="22" spans="2:6" customFormat="1" ht="20.100000000000001" customHeight="1">
      <c r="B22" s="13" t="s">
        <v>107</v>
      </c>
      <c r="C22" s="104" t="s">
        <v>111</v>
      </c>
      <c r="D22" s="60"/>
      <c r="E22" s="61"/>
      <c r="F22" s="5"/>
    </row>
    <row r="23" spans="2:6" customFormat="1" ht="8.25" customHeight="1">
      <c r="B23" s="62"/>
      <c r="C23" s="4"/>
      <c r="D23" s="60"/>
      <c r="E23" s="5"/>
      <c r="F23" s="5"/>
    </row>
    <row r="24" spans="2:6" customFormat="1" ht="8.4499999999999993" customHeight="1">
      <c r="B24" s="13"/>
      <c r="C24" s="4"/>
      <c r="D24" s="59"/>
      <c r="E24" s="61"/>
      <c r="F24" s="5"/>
    </row>
    <row r="25" spans="2:6" customFormat="1" ht="8.4499999999999993" customHeight="1">
      <c r="B25" s="13"/>
      <c r="C25" s="4"/>
      <c r="D25" s="60"/>
      <c r="E25" s="5"/>
      <c r="F25" s="5"/>
    </row>
    <row r="26" spans="2:6" customFormat="1" ht="20.100000000000001" customHeight="1">
      <c r="B26" s="14"/>
      <c r="C26" s="15" t="s">
        <v>11</v>
      </c>
      <c r="F26" s="5"/>
    </row>
    <row r="27" spans="2:6" customFormat="1" ht="20.100000000000001" customHeight="1">
      <c r="B27" s="13" t="s">
        <v>7</v>
      </c>
      <c r="C27" s="18" t="s">
        <v>8</v>
      </c>
      <c r="D27" s="3"/>
      <c r="E27" s="61"/>
      <c r="F27" s="5"/>
    </row>
    <row r="28" spans="2:6" customFormat="1" ht="8.4499999999999993" customHeight="1">
      <c r="B28" s="105"/>
      <c r="C28" s="11"/>
      <c r="F28" s="5"/>
    </row>
    <row r="29" spans="2:6" customFormat="1" ht="15" customHeight="1">
      <c r="B29" s="14"/>
      <c r="C29" s="15"/>
      <c r="F29" s="5"/>
    </row>
    <row r="30" spans="2:6" customFormat="1" ht="20.100000000000001" customHeight="1">
      <c r="B30" s="13"/>
      <c r="C30" s="104"/>
      <c r="D30" s="59"/>
      <c r="E30" s="61"/>
      <c r="F30" s="5"/>
    </row>
    <row r="31" spans="2:6" customFormat="1" ht="20.100000000000001" customHeight="1">
      <c r="B31" s="13"/>
      <c r="C31" s="104"/>
      <c r="D31" s="3"/>
      <c r="E31" s="61"/>
      <c r="F31" s="5"/>
    </row>
    <row r="32" spans="2:6" customFormat="1" ht="15">
      <c r="B32" s="13"/>
      <c r="C32" s="11"/>
      <c r="F32" s="5"/>
    </row>
    <row r="33" spans="2:6" customFormat="1" ht="15">
      <c r="B33" s="14"/>
      <c r="C33" s="9"/>
      <c r="F33" s="5"/>
    </row>
    <row r="34" spans="2:6" customFormat="1" ht="15">
      <c r="B34" s="13"/>
      <c r="C34" s="11"/>
      <c r="F34" s="5"/>
    </row>
    <row r="35" spans="2:6" customFormat="1" ht="15">
      <c r="B35" s="10"/>
      <c r="C35" s="8"/>
      <c r="F35" s="5"/>
    </row>
    <row r="36" spans="2:6" customFormat="1">
      <c r="F36" s="5"/>
    </row>
    <row r="37" spans="2:6" customFormat="1">
      <c r="F37" s="5"/>
    </row>
    <row r="38" spans="2:6" customFormat="1">
      <c r="F38" s="5"/>
    </row>
    <row r="39" spans="2:6" customFormat="1">
      <c r="F39" s="5"/>
    </row>
    <row r="40" spans="2:6" customFormat="1">
      <c r="F40" s="5"/>
    </row>
    <row r="41" spans="2:6" customFormat="1">
      <c r="F41" s="5"/>
    </row>
    <row r="42" spans="2:6" customFormat="1">
      <c r="F42" s="5"/>
    </row>
    <row r="43" spans="2:6" customFormat="1">
      <c r="F43" s="5"/>
    </row>
    <row r="44" spans="2:6" customFormat="1">
      <c r="F44" s="5"/>
    </row>
    <row r="45" spans="2:6" customFormat="1">
      <c r="F45" s="5"/>
    </row>
    <row r="46" spans="2:6" customFormat="1">
      <c r="F46" s="5"/>
    </row>
    <row r="47" spans="2:6" customFormat="1">
      <c r="F47" s="5"/>
    </row>
    <row r="48" spans="2:6" customFormat="1">
      <c r="F48" s="5"/>
    </row>
    <row r="49" spans="6:6" customFormat="1">
      <c r="F49" s="5"/>
    </row>
    <row r="50" spans="6:6" customFormat="1">
      <c r="F50" s="5"/>
    </row>
    <row r="51" spans="6:6" customFormat="1">
      <c r="F51" s="5"/>
    </row>
    <row r="52" spans="6:6" customFormat="1">
      <c r="F52" s="5"/>
    </row>
    <row r="53" spans="6:6" customFormat="1">
      <c r="F53" s="5"/>
    </row>
    <row r="54" spans="6:6" customFormat="1">
      <c r="F54" s="5"/>
    </row>
    <row r="55" spans="6:6" customFormat="1">
      <c r="F55" s="5"/>
    </row>
    <row r="56" spans="6:6" customFormat="1">
      <c r="F56" s="5"/>
    </row>
    <row r="57" spans="6:6" customFormat="1">
      <c r="F57" s="5"/>
    </row>
    <row r="58" spans="6:6" customFormat="1">
      <c r="F58" s="5"/>
    </row>
    <row r="59" spans="6:6" customFormat="1">
      <c r="F59" s="5"/>
    </row>
    <row r="60" spans="6:6" customFormat="1">
      <c r="F60" s="5"/>
    </row>
    <row r="61" spans="6:6" customFormat="1">
      <c r="F61" s="5"/>
    </row>
    <row r="62" spans="6:6" customFormat="1">
      <c r="F62" s="5"/>
    </row>
    <row r="63" spans="6:6" customFormat="1">
      <c r="F63" s="5"/>
    </row>
    <row r="64" spans="6:6" customFormat="1">
      <c r="F64" s="5"/>
    </row>
    <row r="65" spans="6:6" customFormat="1">
      <c r="F65" s="5"/>
    </row>
    <row r="66" spans="6:6" customFormat="1">
      <c r="F66" s="5"/>
    </row>
    <row r="67" spans="6:6" customFormat="1">
      <c r="F67" s="5"/>
    </row>
    <row r="68" spans="6:6" customFormat="1">
      <c r="F68" s="5"/>
    </row>
    <row r="69" spans="6:6" customFormat="1">
      <c r="F69" s="5"/>
    </row>
    <row r="70" spans="6:6" customFormat="1">
      <c r="F70" s="5"/>
    </row>
    <row r="71" spans="6:6" customFormat="1">
      <c r="F71" s="5"/>
    </row>
    <row r="72" spans="6:6" customFormat="1">
      <c r="F72" s="5"/>
    </row>
    <row r="73" spans="6:6" customFormat="1">
      <c r="F73" s="5"/>
    </row>
    <row r="74" spans="6:6" customFormat="1">
      <c r="F74" s="5"/>
    </row>
    <row r="75" spans="6:6" customFormat="1">
      <c r="F75" s="5"/>
    </row>
    <row r="76" spans="6:6" customFormat="1">
      <c r="F76" s="5"/>
    </row>
    <row r="77" spans="6:6" customFormat="1">
      <c r="F77" s="5"/>
    </row>
    <row r="78" spans="6:6" customFormat="1">
      <c r="F78" s="5"/>
    </row>
    <row r="79" spans="6:6" customFormat="1">
      <c r="F79" s="5"/>
    </row>
    <row r="80" spans="6:6" customFormat="1">
      <c r="F80" s="5"/>
    </row>
    <row r="81" spans="6:6" customFormat="1">
      <c r="F81" s="5"/>
    </row>
    <row r="82" spans="6:6" customFormat="1">
      <c r="F82" s="5"/>
    </row>
    <row r="83" spans="6:6" customFormat="1">
      <c r="F83" s="5"/>
    </row>
    <row r="84" spans="6:6" customFormat="1">
      <c r="F84" s="5"/>
    </row>
    <row r="85" spans="6:6" customFormat="1">
      <c r="F85" s="5"/>
    </row>
    <row r="86" spans="6:6" customFormat="1">
      <c r="F86" s="5"/>
    </row>
    <row r="87" spans="6:6" customFormat="1">
      <c r="F87" s="5"/>
    </row>
    <row r="88" spans="6:6" customFormat="1">
      <c r="F88" s="5"/>
    </row>
    <row r="89" spans="6:6" customFormat="1">
      <c r="F89" s="5"/>
    </row>
    <row r="90" spans="6:6" customFormat="1">
      <c r="F90" s="5"/>
    </row>
    <row r="91" spans="6:6" customFormat="1">
      <c r="F91" s="5"/>
    </row>
    <row r="92" spans="6:6" customFormat="1">
      <c r="F92" s="5"/>
    </row>
    <row r="93" spans="6:6" customFormat="1">
      <c r="F93" s="5"/>
    </row>
    <row r="94" spans="6:6" customFormat="1">
      <c r="F94" s="5"/>
    </row>
    <row r="95" spans="6:6" customFormat="1">
      <c r="F95" s="5"/>
    </row>
    <row r="96" spans="6:6" customFormat="1">
      <c r="F96" s="5"/>
    </row>
    <row r="97" spans="6:6" customFormat="1">
      <c r="F97" s="5"/>
    </row>
    <row r="98" spans="6:6" customFormat="1">
      <c r="F98" s="5"/>
    </row>
    <row r="99" spans="6:6" customFormat="1">
      <c r="F99" s="5"/>
    </row>
    <row r="100" spans="6:6" customFormat="1">
      <c r="F100" s="5"/>
    </row>
    <row r="101" spans="6:6" customFormat="1">
      <c r="F101" s="5"/>
    </row>
    <row r="102" spans="6:6" customFormat="1">
      <c r="F102" s="5"/>
    </row>
    <row r="103" spans="6:6" customFormat="1">
      <c r="F103" s="5"/>
    </row>
    <row r="104" spans="6:6" customFormat="1">
      <c r="F104" s="5"/>
    </row>
    <row r="105" spans="6:6" customFormat="1">
      <c r="F105" s="5"/>
    </row>
    <row r="106" spans="6:6" customFormat="1">
      <c r="F106" s="5"/>
    </row>
    <row r="107" spans="6:6" customFormat="1">
      <c r="F107" s="5"/>
    </row>
    <row r="108" spans="6:6" customFormat="1">
      <c r="F108" s="5"/>
    </row>
    <row r="109" spans="6:6" customFormat="1">
      <c r="F109" s="5"/>
    </row>
    <row r="110" spans="6:6" customFormat="1">
      <c r="F110" s="5"/>
    </row>
    <row r="111" spans="6:6" customFormat="1">
      <c r="F111" s="5"/>
    </row>
    <row r="112" spans="6:6" customFormat="1">
      <c r="F112" s="5"/>
    </row>
    <row r="113" spans="1:11" customFormat="1">
      <c r="F113" s="5"/>
    </row>
    <row r="114" spans="1:11" customFormat="1">
      <c r="F114" s="5"/>
    </row>
    <row r="115" spans="1:11" customFormat="1">
      <c r="F115" s="5"/>
    </row>
    <row r="116" spans="1:11" customFormat="1">
      <c r="F116" s="5"/>
    </row>
    <row r="117" spans="1:11" customFormat="1">
      <c r="F117" s="5"/>
    </row>
    <row r="118" spans="1:11" customFormat="1"/>
    <row r="119" spans="1:11" customFormat="1"/>
    <row r="120" spans="1:11" customFormat="1"/>
    <row r="121" spans="1:11" customFormat="1"/>
    <row r="122" spans="1:11" customFormat="1"/>
    <row r="123" spans="1:11" customFormat="1" ht="9" customHeight="1"/>
    <row r="124" spans="1:11" s="5" customFormat="1" hidden="1">
      <c r="A124" s="2"/>
      <c r="B124" s="3"/>
      <c r="C124" s="4"/>
      <c r="D124" s="6"/>
      <c r="E124" s="7"/>
      <c r="G124" s="2"/>
      <c r="H124" s="2"/>
      <c r="I124" s="2"/>
      <c r="J124" s="2"/>
      <c r="K124" s="2"/>
    </row>
    <row r="125" spans="1:11" s="5" customFormat="1" ht="12.75" customHeight="1">
      <c r="A125" s="2"/>
      <c r="B125" s="3"/>
      <c r="C125" s="4"/>
      <c r="D125" s="3"/>
      <c r="G125" s="2"/>
      <c r="H125" s="2"/>
      <c r="I125" s="2"/>
      <c r="J125" s="2"/>
      <c r="K125" s="2"/>
    </row>
    <row r="126" spans="1:11" s="5" customFormat="1" ht="12.75" customHeight="1">
      <c r="A126" s="2"/>
      <c r="B126" s="3"/>
      <c r="C126" s="4"/>
      <c r="D126" s="3"/>
      <c r="G126" s="2"/>
      <c r="H126" s="2"/>
      <c r="I126" s="2"/>
      <c r="J126" s="2"/>
      <c r="K126" s="2"/>
    </row>
    <row r="127" spans="1:11" s="5" customFormat="1" ht="12.75" customHeight="1">
      <c r="A127" s="2"/>
      <c r="B127" s="3"/>
      <c r="C127" s="4"/>
      <c r="D127" s="3"/>
      <c r="G127" s="2"/>
      <c r="H127" s="2"/>
      <c r="I127" s="2"/>
      <c r="J127" s="2"/>
      <c r="K127" s="2"/>
    </row>
    <row r="128" spans="1:11" s="5" customFormat="1" ht="12.75" customHeight="1">
      <c r="A128" s="2"/>
      <c r="B128" s="3"/>
      <c r="C128" s="4"/>
      <c r="D128" s="3"/>
      <c r="G128" s="2"/>
      <c r="H128" s="2"/>
      <c r="I128" s="2"/>
      <c r="J128" s="2"/>
      <c r="K128" s="2"/>
    </row>
    <row r="129" spans="1:11" s="5" customFormat="1" ht="12.75" customHeight="1">
      <c r="A129" s="2"/>
      <c r="B129" s="3"/>
      <c r="C129" s="4"/>
      <c r="D129" s="3"/>
      <c r="G129" s="2"/>
      <c r="H129" s="2"/>
      <c r="I129" s="2"/>
      <c r="J129" s="2"/>
      <c r="K129" s="2"/>
    </row>
    <row r="130" spans="1:11" s="5" customFormat="1" ht="12.75" customHeight="1">
      <c r="A130" s="2"/>
      <c r="B130" s="3"/>
      <c r="C130" s="4"/>
      <c r="D130" s="3"/>
      <c r="G130" s="2"/>
      <c r="H130" s="2"/>
      <c r="I130" s="2"/>
      <c r="J130" s="2"/>
      <c r="K130" s="2"/>
    </row>
    <row r="131" spans="1:11" s="5" customFormat="1" ht="12.75" customHeight="1">
      <c r="A131" s="2"/>
      <c r="B131" s="3"/>
      <c r="C131" s="4"/>
      <c r="D131" s="3"/>
      <c r="G131" s="2"/>
      <c r="H131" s="2"/>
      <c r="I131" s="2"/>
      <c r="J131" s="2"/>
      <c r="K131" s="2"/>
    </row>
    <row r="132" spans="1:11" s="5" customFormat="1" ht="12.75" customHeight="1">
      <c r="A132" s="2"/>
      <c r="B132" s="3"/>
      <c r="C132" s="4"/>
      <c r="D132" s="3"/>
      <c r="G132" s="2"/>
      <c r="H132" s="2"/>
      <c r="I132" s="2"/>
      <c r="J132" s="2"/>
      <c r="K132" s="2"/>
    </row>
    <row r="133" spans="1:11" s="5" customFormat="1" ht="12.75" customHeight="1">
      <c r="A133" s="2"/>
      <c r="B133" s="3"/>
      <c r="C133" s="4"/>
      <c r="D133" s="3"/>
      <c r="G133" s="2"/>
      <c r="H133" s="2"/>
      <c r="I133" s="2"/>
      <c r="J133" s="2"/>
      <c r="K133" s="2"/>
    </row>
    <row r="134" spans="1:11" ht="12.75" customHeight="1"/>
    <row r="135" spans="1:11" ht="12.75" customHeight="1"/>
    <row r="136" spans="1:11" ht="12.75" customHeight="1"/>
    <row r="137" spans="1:11" ht="12.75" customHeight="1"/>
    <row r="138" spans="1:11" ht="12.75" customHeight="1"/>
    <row r="139" spans="1:11" ht="12.75" customHeight="1"/>
    <row r="140" spans="1:11" ht="12.75" customHeight="1"/>
    <row r="141" spans="1:11" ht="12.75" customHeight="1"/>
    <row r="142" spans="1:11" ht="12.75" customHeight="1"/>
    <row r="143" spans="1:11" ht="12.75" customHeight="1"/>
  </sheetData>
  <mergeCells count="2">
    <mergeCell ref="B2:G3"/>
    <mergeCell ref="B5:F5"/>
  </mergeCells>
  <hyperlinks>
    <hyperlink ref="C11" location="'KM1'!A1" display="Informações Quantitativas sobre os Requerimentos Prudenciais" xr:uid="{00000000-0004-0000-0900-000000000000}"/>
    <hyperlink ref="C12" location="'OV1'!A1" display="Visão Geral dos Ativos Ponderados pelo Risco – RWA" xr:uid="{00000000-0004-0000-0900-000001000000}"/>
    <hyperlink ref="C27" location="'MR1'!A1" display="Abordagem Padronizada - Fatores de Risco Associados ao Risco de Mercado " xr:uid="{00000000-0004-0000-0900-000002000000}"/>
    <hyperlink ref="C15" location="CCA!A1" display="Principais características dos instrumentos do Patrimônio de Referência (PR)" xr:uid="{00000000-0004-0000-0900-000003000000}"/>
    <hyperlink ref="C16" location="'CC1'!A1" display="Composição do Patrimônio de Referência (PR)" xr:uid="{00000000-0004-0000-0900-000004000000}"/>
    <hyperlink ref="C17" location="'CC2'!A1" display="Conciliação do Patrimônio de Referência (PR) com o balanço patrimonial" xr:uid="{00000000-0004-0000-0900-000005000000}"/>
    <hyperlink ref="C21" location="'CR1'!A1" display="Qualidade creditícia das exposições" xr:uid="{00000000-0004-0000-0900-000006000000}"/>
    <hyperlink ref="C22" location="'CR2'!A1" display="Mudanças no estoque de operações em curso anormal" xr:uid="{00000000-0004-0000-0900-000007000000}"/>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20"/>
  <sheetViews>
    <sheetView showGridLines="0" workbookViewId="0"/>
  </sheetViews>
  <sheetFormatPr defaultColWidth="0" defaultRowHeight="0" customHeight="1" zeroHeight="1"/>
  <cols>
    <col min="1" max="1" width="1.85546875" style="2" customWidth="1"/>
    <col min="2" max="2" width="8" style="3" customWidth="1"/>
    <col min="3" max="3" width="74.42578125" style="4" customWidth="1"/>
    <col min="4" max="4" width="45.7109375" style="3" customWidth="1"/>
    <col min="5" max="5" width="45.7109375" style="5" customWidth="1"/>
    <col min="6" max="6" width="5.5703125" customWidth="1"/>
    <col min="7" max="7" width="1.85546875" style="2" hidden="1" customWidth="1"/>
    <col min="8" max="16384" width="9.140625" style="2" hidden="1"/>
  </cols>
  <sheetData>
    <row r="1" spans="1:14" s="1" customFormat="1" ht="15" thickBot="1">
      <c r="F1"/>
    </row>
    <row r="2" spans="1:14" s="1" customFormat="1" ht="25.5" customHeight="1" thickTop="1">
      <c r="A2" s="44"/>
      <c r="B2" s="325" t="s">
        <v>127</v>
      </c>
      <c r="C2" s="325"/>
      <c r="D2" s="325"/>
      <c r="E2" s="325"/>
      <c r="F2" s="325"/>
    </row>
    <row r="3" spans="1:14" s="1" customFormat="1" ht="25.5" customHeight="1" thickBot="1">
      <c r="A3" s="45"/>
      <c r="B3" s="326"/>
      <c r="C3" s="326"/>
      <c r="D3" s="326"/>
      <c r="E3" s="326"/>
      <c r="F3" s="326"/>
    </row>
    <row r="4" spans="1:14" s="1" customFormat="1" ht="15" thickTop="1">
      <c r="E4" s="504" t="s">
        <v>52</v>
      </c>
      <c r="F4"/>
    </row>
    <row r="5" spans="1:14" s="1" customFormat="1" ht="8.4499999999999993" customHeight="1">
      <c r="E5" s="30"/>
      <c r="F5"/>
    </row>
    <row r="6" spans="1:14" ht="16.5" thickBot="1">
      <c r="B6" s="306"/>
      <c r="C6" s="47"/>
      <c r="D6" s="354" t="s">
        <v>16</v>
      </c>
      <c r="E6" s="355"/>
      <c r="G6" s="346" t="s">
        <v>17</v>
      </c>
      <c r="H6" s="347"/>
      <c r="I6" s="346" t="s">
        <v>18</v>
      </c>
      <c r="J6" s="347"/>
      <c r="K6" s="346" t="s">
        <v>19</v>
      </c>
      <c r="L6" s="347"/>
      <c r="M6" s="346" t="s">
        <v>20</v>
      </c>
      <c r="N6" s="348"/>
    </row>
    <row r="7" spans="1:14" ht="23.25" customHeight="1" thickBot="1">
      <c r="B7" s="31" t="s">
        <v>15</v>
      </c>
      <c r="C7" s="80" t="s">
        <v>89</v>
      </c>
      <c r="D7" s="352" t="s">
        <v>128</v>
      </c>
      <c r="E7" s="353"/>
      <c r="G7" s="349" t="s">
        <v>21</v>
      </c>
      <c r="H7" s="350"/>
      <c r="I7" s="349" t="s">
        <v>22</v>
      </c>
      <c r="J7" s="350"/>
      <c r="K7" s="349" t="s">
        <v>23</v>
      </c>
      <c r="L7" s="350"/>
      <c r="M7" s="349" t="s">
        <v>24</v>
      </c>
      <c r="N7" s="351"/>
    </row>
    <row r="8" spans="1:14" ht="24.75" thickBot="1">
      <c r="B8" s="37">
        <v>1</v>
      </c>
      <c r="C8" s="38" t="s">
        <v>129</v>
      </c>
      <c r="D8" s="63" t="s">
        <v>145</v>
      </c>
      <c r="E8" s="63" t="s">
        <v>145</v>
      </c>
      <c r="G8" s="336" t="s">
        <v>15</v>
      </c>
      <c r="H8" s="338"/>
      <c r="I8" s="336" t="s">
        <v>15</v>
      </c>
      <c r="J8" s="338"/>
      <c r="K8" s="336" t="s">
        <v>15</v>
      </c>
      <c r="L8" s="338"/>
      <c r="M8" s="336" t="s">
        <v>15</v>
      </c>
      <c r="N8" s="337"/>
    </row>
    <row r="9" spans="1:14" ht="20.100000000000001" customHeight="1" thickBot="1">
      <c r="B9" s="37">
        <v>2</v>
      </c>
      <c r="C9" s="38" t="s">
        <v>130</v>
      </c>
      <c r="D9" s="64" t="s">
        <v>146</v>
      </c>
      <c r="E9" s="64" t="s">
        <v>146</v>
      </c>
      <c r="G9" s="336" t="s">
        <v>15</v>
      </c>
      <c r="H9" s="338"/>
      <c r="I9" s="336" t="s">
        <v>15</v>
      </c>
      <c r="J9" s="338"/>
      <c r="K9" s="336" t="s">
        <v>15</v>
      </c>
      <c r="L9" s="338"/>
      <c r="M9" s="336" t="s">
        <v>15</v>
      </c>
      <c r="N9" s="337"/>
    </row>
    <row r="10" spans="1:14" ht="15.75" thickBot="1">
      <c r="B10" s="37">
        <v>3</v>
      </c>
      <c r="C10" s="38" t="s">
        <v>131</v>
      </c>
      <c r="D10" s="63" t="s">
        <v>147</v>
      </c>
      <c r="E10" s="63" t="s">
        <v>147</v>
      </c>
      <c r="G10" s="336" t="s">
        <v>15</v>
      </c>
      <c r="H10" s="338"/>
      <c r="I10" s="336" t="s">
        <v>15</v>
      </c>
      <c r="J10" s="338"/>
      <c r="K10" s="336" t="s">
        <v>15</v>
      </c>
      <c r="L10" s="338"/>
      <c r="M10" s="336" t="s">
        <v>15</v>
      </c>
      <c r="N10" s="337"/>
    </row>
    <row r="11" spans="1:14" ht="30.95" customHeight="1" thickBot="1">
      <c r="B11" s="37">
        <v>4</v>
      </c>
      <c r="C11" s="186" t="s">
        <v>132</v>
      </c>
      <c r="D11" s="63" t="s">
        <v>390</v>
      </c>
      <c r="E11" s="63" t="s">
        <v>390</v>
      </c>
      <c r="G11" s="336" t="s">
        <v>15</v>
      </c>
      <c r="H11" s="338"/>
      <c r="I11" s="336" t="s">
        <v>15</v>
      </c>
      <c r="J11" s="338"/>
      <c r="K11" s="336" t="s">
        <v>15</v>
      </c>
      <c r="L11" s="338"/>
      <c r="M11" s="336" t="s">
        <v>15</v>
      </c>
      <c r="N11" s="337"/>
    </row>
    <row r="12" spans="1:14" ht="30.95" customHeight="1" thickBot="1">
      <c r="B12" s="37">
        <v>5</v>
      </c>
      <c r="C12" s="186" t="s">
        <v>133</v>
      </c>
      <c r="D12" s="63" t="s">
        <v>390</v>
      </c>
      <c r="E12" s="63" t="s">
        <v>390</v>
      </c>
      <c r="G12" s="336" t="s">
        <v>15</v>
      </c>
      <c r="H12" s="338"/>
      <c r="I12" s="336" t="s">
        <v>15</v>
      </c>
      <c r="J12" s="338"/>
      <c r="K12" s="336" t="s">
        <v>15</v>
      </c>
      <c r="L12" s="338"/>
      <c r="M12" s="336" t="s">
        <v>15</v>
      </c>
      <c r="N12" s="337"/>
    </row>
    <row r="13" spans="1:14" ht="20.100000000000001" customHeight="1" thickBot="1">
      <c r="B13" s="37">
        <v>6</v>
      </c>
      <c r="C13" s="186" t="s">
        <v>134</v>
      </c>
      <c r="D13" s="63" t="s">
        <v>148</v>
      </c>
      <c r="E13" s="63" t="s">
        <v>148</v>
      </c>
      <c r="G13" s="336" t="s">
        <v>15</v>
      </c>
      <c r="H13" s="338"/>
      <c r="I13" s="336" t="s">
        <v>15</v>
      </c>
      <c r="J13" s="338"/>
      <c r="K13" s="336" t="s">
        <v>15</v>
      </c>
      <c r="L13" s="338"/>
      <c r="M13" s="336" t="s">
        <v>15</v>
      </c>
      <c r="N13" s="337"/>
    </row>
    <row r="14" spans="1:14" ht="20.100000000000001" customHeight="1" thickBot="1">
      <c r="B14" s="37">
        <v>7</v>
      </c>
      <c r="C14" s="186" t="s">
        <v>135</v>
      </c>
      <c r="D14" s="66" t="s">
        <v>448</v>
      </c>
      <c r="E14" s="66" t="s">
        <v>448</v>
      </c>
      <c r="G14" s="336" t="s">
        <v>15</v>
      </c>
      <c r="H14" s="338"/>
      <c r="I14" s="336" t="s">
        <v>15</v>
      </c>
      <c r="J14" s="338"/>
      <c r="K14" s="336" t="s">
        <v>15</v>
      </c>
      <c r="L14" s="338"/>
      <c r="M14" s="336" t="s">
        <v>15</v>
      </c>
      <c r="N14" s="337"/>
    </row>
    <row r="15" spans="1:14" ht="20.100000000000001" customHeight="1" thickBot="1">
      <c r="B15" s="37">
        <v>8</v>
      </c>
      <c r="C15" s="38" t="s">
        <v>136</v>
      </c>
      <c r="D15" s="299">
        <f>15000*5.1967</f>
        <v>77950.5</v>
      </c>
      <c r="E15" s="299">
        <f>8000*5.1967</f>
        <v>41573.599999999999</v>
      </c>
      <c r="G15" s="336" t="s">
        <v>15</v>
      </c>
      <c r="H15" s="338"/>
      <c r="I15" s="336" t="s">
        <v>15</v>
      </c>
      <c r="J15" s="338"/>
      <c r="K15" s="336" t="s">
        <v>15</v>
      </c>
      <c r="L15" s="338"/>
      <c r="M15" s="336" t="s">
        <v>15</v>
      </c>
      <c r="N15" s="337"/>
    </row>
    <row r="16" spans="1:14" ht="20.100000000000001" customHeight="1" thickBot="1">
      <c r="B16" s="37">
        <v>9</v>
      </c>
      <c r="C16" s="38" t="s">
        <v>137</v>
      </c>
      <c r="D16" s="66" t="s">
        <v>149</v>
      </c>
      <c r="E16" s="66" t="s">
        <v>150</v>
      </c>
      <c r="G16" s="336" t="s">
        <v>15</v>
      </c>
      <c r="H16" s="338"/>
      <c r="I16" s="336" t="s">
        <v>15</v>
      </c>
      <c r="J16" s="338"/>
      <c r="K16" s="336" t="s">
        <v>15</v>
      </c>
      <c r="L16" s="338"/>
      <c r="M16" s="336" t="s">
        <v>15</v>
      </c>
      <c r="N16" s="337"/>
    </row>
    <row r="17" spans="2:14" ht="20.100000000000001" customHeight="1" thickBot="1">
      <c r="B17" s="37">
        <v>10</v>
      </c>
      <c r="C17" s="38" t="s">
        <v>138</v>
      </c>
      <c r="D17" s="66" t="s">
        <v>391</v>
      </c>
      <c r="E17" s="66" t="s">
        <v>391</v>
      </c>
      <c r="G17" s="341" t="s">
        <v>15</v>
      </c>
      <c r="H17" s="345"/>
      <c r="I17" s="341" t="s">
        <v>15</v>
      </c>
      <c r="J17" s="345"/>
      <c r="K17" s="341" t="s">
        <v>15</v>
      </c>
      <c r="L17" s="345"/>
      <c r="M17" s="341" t="s">
        <v>15</v>
      </c>
      <c r="N17" s="342"/>
    </row>
    <row r="18" spans="2:14" ht="20.100000000000001" customHeight="1" thickBot="1">
      <c r="B18" s="37">
        <v>11</v>
      </c>
      <c r="C18" s="38" t="s">
        <v>139</v>
      </c>
      <c r="D18" s="66" t="s">
        <v>504</v>
      </c>
      <c r="E18" s="66" t="s">
        <v>151</v>
      </c>
      <c r="G18" s="341" t="s">
        <v>15</v>
      </c>
      <c r="H18" s="345"/>
      <c r="I18" s="341" t="s">
        <v>15</v>
      </c>
      <c r="J18" s="345"/>
      <c r="K18" s="341" t="s">
        <v>15</v>
      </c>
      <c r="L18" s="345"/>
      <c r="M18" s="341" t="s">
        <v>15</v>
      </c>
      <c r="N18" s="342"/>
    </row>
    <row r="19" spans="2:14" ht="20.100000000000001" customHeight="1" thickBot="1">
      <c r="B19" s="37">
        <v>12</v>
      </c>
      <c r="C19" s="38" t="s">
        <v>140</v>
      </c>
      <c r="D19" s="66" t="s">
        <v>152</v>
      </c>
      <c r="E19" s="66" t="s">
        <v>152</v>
      </c>
      <c r="G19" s="343" t="s">
        <v>15</v>
      </c>
      <c r="H19" s="344"/>
      <c r="I19" s="343" t="s">
        <v>15</v>
      </c>
      <c r="J19" s="344"/>
      <c r="K19" s="343" t="s">
        <v>15</v>
      </c>
      <c r="L19" s="344"/>
      <c r="M19" s="341" t="s">
        <v>15</v>
      </c>
      <c r="N19" s="342"/>
    </row>
    <row r="20" spans="2:14" ht="20.100000000000001" customHeight="1" thickBot="1">
      <c r="B20" s="37">
        <v>13</v>
      </c>
      <c r="C20" s="186" t="s">
        <v>141</v>
      </c>
      <c r="D20" s="66" t="s">
        <v>153</v>
      </c>
      <c r="E20" s="66" t="s">
        <v>153</v>
      </c>
      <c r="G20" s="336" t="s">
        <v>15</v>
      </c>
      <c r="H20" s="338"/>
      <c r="I20" s="336" t="s">
        <v>15</v>
      </c>
      <c r="J20" s="338"/>
      <c r="K20" s="336" t="s">
        <v>15</v>
      </c>
      <c r="L20" s="338"/>
      <c r="M20" s="339" t="s">
        <v>15</v>
      </c>
      <c r="N20" s="340"/>
    </row>
    <row r="21" spans="2:14" ht="20.100000000000001" customHeight="1" thickBot="1">
      <c r="B21" s="37">
        <v>14</v>
      </c>
      <c r="C21" s="38" t="s">
        <v>142</v>
      </c>
      <c r="D21" s="66" t="s">
        <v>154</v>
      </c>
      <c r="E21" s="66" t="s">
        <v>154</v>
      </c>
      <c r="G21" s="21" t="s">
        <v>15</v>
      </c>
      <c r="H21" s="22"/>
      <c r="I21" s="21" t="s">
        <v>15</v>
      </c>
      <c r="J21" s="22"/>
      <c r="K21" s="21" t="s">
        <v>15</v>
      </c>
      <c r="L21" s="22"/>
      <c r="M21" s="21" t="s">
        <v>15</v>
      </c>
      <c r="N21" s="23"/>
    </row>
    <row r="22" spans="2:14" ht="139.5" customHeight="1" thickBot="1">
      <c r="B22" s="37">
        <v>15</v>
      </c>
      <c r="C22" s="186" t="s">
        <v>144</v>
      </c>
      <c r="D22" s="67" t="s">
        <v>155</v>
      </c>
      <c r="E22" s="67" t="s">
        <v>155</v>
      </c>
      <c r="G22" s="336" t="s">
        <v>15</v>
      </c>
      <c r="H22" s="338"/>
      <c r="I22" s="336" t="s">
        <v>15</v>
      </c>
      <c r="J22" s="338"/>
      <c r="K22" s="336" t="s">
        <v>15</v>
      </c>
      <c r="L22" s="338"/>
      <c r="M22" s="336" t="s">
        <v>15</v>
      </c>
      <c r="N22" s="337"/>
    </row>
    <row r="23" spans="2:14" ht="15" customHeight="1" thickBot="1">
      <c r="B23" s="37">
        <v>16</v>
      </c>
      <c r="C23" s="186" t="s">
        <v>143</v>
      </c>
      <c r="D23" s="69" t="s">
        <v>156</v>
      </c>
      <c r="E23" s="69" t="s">
        <v>156</v>
      </c>
      <c r="G23" s="336" t="s">
        <v>15</v>
      </c>
      <c r="H23" s="338"/>
      <c r="I23" s="336" t="s">
        <v>15</v>
      </c>
      <c r="J23" s="338"/>
      <c r="K23" s="336" t="s">
        <v>15</v>
      </c>
      <c r="L23" s="338"/>
      <c r="M23" s="336" t="s">
        <v>15</v>
      </c>
      <c r="N23" s="337"/>
    </row>
    <row r="24" spans="2:14" ht="15" customHeight="1" thickBot="1">
      <c r="B24" s="32" t="s">
        <v>15</v>
      </c>
      <c r="C24" s="33" t="s">
        <v>157</v>
      </c>
      <c r="D24" s="32"/>
      <c r="E24" s="36"/>
      <c r="G24" s="24"/>
      <c r="H24" s="24"/>
      <c r="I24" s="24"/>
      <c r="J24" s="24"/>
      <c r="K24" s="24"/>
      <c r="L24" s="24"/>
      <c r="M24" s="24"/>
      <c r="N24" s="24"/>
    </row>
    <row r="25" spans="2:14" ht="20.100000000000001" customHeight="1" thickBot="1">
      <c r="B25" s="37">
        <v>17</v>
      </c>
      <c r="C25" s="38" t="s">
        <v>158</v>
      </c>
      <c r="D25" s="68" t="s">
        <v>392</v>
      </c>
      <c r="E25" s="68" t="s">
        <v>392</v>
      </c>
      <c r="F25" s="2"/>
      <c r="G25" s="336" t="s">
        <v>15</v>
      </c>
      <c r="H25" s="338"/>
      <c r="I25" s="336" t="s">
        <v>15</v>
      </c>
      <c r="J25" s="338"/>
      <c r="K25" s="336" t="s">
        <v>15</v>
      </c>
      <c r="L25" s="338"/>
      <c r="M25" s="336" t="s">
        <v>15</v>
      </c>
      <c r="N25" s="337"/>
    </row>
    <row r="26" spans="2:14" ht="20.100000000000001" customHeight="1" thickBot="1">
      <c r="B26" s="37">
        <v>18</v>
      </c>
      <c r="C26" s="38" t="s">
        <v>159</v>
      </c>
      <c r="D26" s="70">
        <v>8.1250000000000003E-2</v>
      </c>
      <c r="E26" s="70">
        <v>8.1250000000000003E-2</v>
      </c>
      <c r="F26" s="2"/>
      <c r="G26" s="336" t="s">
        <v>15</v>
      </c>
      <c r="H26" s="338"/>
      <c r="I26" s="336" t="s">
        <v>15</v>
      </c>
      <c r="J26" s="338"/>
      <c r="K26" s="336" t="s">
        <v>15</v>
      </c>
      <c r="L26" s="338"/>
      <c r="M26" s="336" t="s">
        <v>15</v>
      </c>
      <c r="N26" s="337"/>
    </row>
    <row r="27" spans="2:14" ht="20.100000000000001" customHeight="1" thickBot="1">
      <c r="B27" s="37">
        <v>19</v>
      </c>
      <c r="C27" s="38" t="s">
        <v>160</v>
      </c>
      <c r="D27" s="68" t="s">
        <v>161</v>
      </c>
      <c r="E27" s="68" t="s">
        <v>161</v>
      </c>
      <c r="F27" s="2"/>
      <c r="G27" s="336" t="s">
        <v>15</v>
      </c>
      <c r="H27" s="338"/>
      <c r="I27" s="336" t="s">
        <v>15</v>
      </c>
      <c r="J27" s="338"/>
      <c r="K27" s="336" t="s">
        <v>15</v>
      </c>
      <c r="L27" s="338"/>
      <c r="M27" s="336" t="s">
        <v>15</v>
      </c>
      <c r="N27" s="337"/>
    </row>
    <row r="28" spans="2:14" ht="20.100000000000001" customHeight="1">
      <c r="B28" s="37">
        <v>20</v>
      </c>
      <c r="C28" s="38" t="s">
        <v>162</v>
      </c>
      <c r="D28" s="68" t="s">
        <v>163</v>
      </c>
      <c r="E28" s="68" t="s">
        <v>163</v>
      </c>
      <c r="F28" s="2"/>
    </row>
    <row r="29" spans="2:14" ht="25.5">
      <c r="B29" s="37">
        <v>21</v>
      </c>
      <c r="C29" s="38" t="s">
        <v>164</v>
      </c>
      <c r="D29" s="68" t="s">
        <v>161</v>
      </c>
      <c r="E29" s="68" t="s">
        <v>161</v>
      </c>
      <c r="F29" s="2"/>
    </row>
    <row r="30" spans="2:14" ht="20.100000000000001" customHeight="1">
      <c r="B30" s="37">
        <v>22</v>
      </c>
      <c r="C30" s="38" t="s">
        <v>165</v>
      </c>
      <c r="D30" s="68" t="s">
        <v>166</v>
      </c>
      <c r="E30" s="68" t="s">
        <v>166</v>
      </c>
      <c r="F30" s="2"/>
    </row>
    <row r="31" spans="2:14" ht="20.100000000000001" customHeight="1">
      <c r="B31" s="37">
        <v>23</v>
      </c>
      <c r="C31" s="186" t="s">
        <v>167</v>
      </c>
      <c r="D31" s="68" t="s">
        <v>168</v>
      </c>
      <c r="E31" s="68" t="s">
        <v>168</v>
      </c>
      <c r="F31" s="2"/>
    </row>
    <row r="32" spans="2:14" ht="20.100000000000001" customHeight="1">
      <c r="B32" s="37">
        <v>24</v>
      </c>
      <c r="C32" s="186" t="s">
        <v>169</v>
      </c>
      <c r="D32" s="68" t="s">
        <v>380</v>
      </c>
      <c r="E32" s="68" t="s">
        <v>380</v>
      </c>
      <c r="F32" s="2"/>
    </row>
    <row r="33" spans="2:6" ht="20.100000000000001" customHeight="1">
      <c r="B33" s="37">
        <v>25</v>
      </c>
      <c r="C33" s="186" t="s">
        <v>170</v>
      </c>
      <c r="D33" s="68" t="s">
        <v>380</v>
      </c>
      <c r="E33" s="68" t="s">
        <v>380</v>
      </c>
      <c r="F33" s="2"/>
    </row>
    <row r="34" spans="2:6" ht="20.100000000000001" customHeight="1">
      <c r="B34" s="37">
        <v>26</v>
      </c>
      <c r="C34" s="186" t="s">
        <v>171</v>
      </c>
      <c r="D34" s="68" t="s">
        <v>380</v>
      </c>
      <c r="E34" s="68" t="s">
        <v>380</v>
      </c>
      <c r="F34" s="2"/>
    </row>
    <row r="35" spans="2:6" ht="20.100000000000001" customHeight="1">
      <c r="B35" s="37">
        <v>27</v>
      </c>
      <c r="C35" s="186" t="s">
        <v>172</v>
      </c>
      <c r="D35" s="68" t="s">
        <v>380</v>
      </c>
      <c r="E35" s="68" t="s">
        <v>380</v>
      </c>
      <c r="F35" s="2"/>
    </row>
    <row r="36" spans="2:6" ht="20.100000000000001" customHeight="1">
      <c r="B36" s="37">
        <v>28</v>
      </c>
      <c r="C36" s="186" t="s">
        <v>173</v>
      </c>
      <c r="D36" s="68" t="s">
        <v>380</v>
      </c>
      <c r="E36" s="68" t="s">
        <v>380</v>
      </c>
      <c r="F36" s="2"/>
    </row>
    <row r="37" spans="2:6" ht="20.100000000000001" customHeight="1">
      <c r="B37" s="37">
        <v>29</v>
      </c>
      <c r="C37" s="186" t="s">
        <v>174</v>
      </c>
      <c r="D37" s="68" t="s">
        <v>380</v>
      </c>
      <c r="E37" s="68" t="s">
        <v>380</v>
      </c>
      <c r="F37" s="2"/>
    </row>
    <row r="38" spans="2:6" ht="20.100000000000001" customHeight="1">
      <c r="B38" s="37">
        <v>30</v>
      </c>
      <c r="C38" s="38" t="s">
        <v>175</v>
      </c>
      <c r="D38" s="68" t="s">
        <v>154</v>
      </c>
      <c r="E38" s="68" t="s">
        <v>154</v>
      </c>
      <c r="F38" s="2"/>
    </row>
    <row r="39" spans="2:6" ht="132">
      <c r="B39" s="37">
        <v>31</v>
      </c>
      <c r="C39" s="186" t="s">
        <v>176</v>
      </c>
      <c r="D39" s="67" t="s">
        <v>177</v>
      </c>
      <c r="E39" s="67" t="s">
        <v>177</v>
      </c>
      <c r="F39" s="2"/>
    </row>
    <row r="40" spans="2:6" ht="20.100000000000001" customHeight="1">
      <c r="B40" s="37">
        <v>32</v>
      </c>
      <c r="C40" s="186" t="s">
        <v>178</v>
      </c>
      <c r="D40" s="68" t="s">
        <v>179</v>
      </c>
      <c r="E40" s="68" t="s">
        <v>179</v>
      </c>
      <c r="F40" s="2"/>
    </row>
    <row r="41" spans="2:6" ht="20.100000000000001" customHeight="1">
      <c r="B41" s="37">
        <v>33</v>
      </c>
      <c r="C41" s="186" t="s">
        <v>180</v>
      </c>
      <c r="D41" s="68" t="s">
        <v>181</v>
      </c>
      <c r="E41" s="68" t="s">
        <v>181</v>
      </c>
      <c r="F41" s="2"/>
    </row>
    <row r="42" spans="2:6" ht="20.100000000000001" customHeight="1">
      <c r="B42" s="37" t="s">
        <v>182</v>
      </c>
      <c r="C42" s="38" t="s">
        <v>183</v>
      </c>
      <c r="D42" s="68" t="s">
        <v>184</v>
      </c>
      <c r="E42" s="68" t="s">
        <v>184</v>
      </c>
      <c r="F42" s="2"/>
    </row>
    <row r="43" spans="2:6" ht="48">
      <c r="B43" s="37">
        <v>35</v>
      </c>
      <c r="C43" s="38" t="s">
        <v>185</v>
      </c>
      <c r="D43" s="67" t="s">
        <v>186</v>
      </c>
      <c r="E43" s="67" t="s">
        <v>186</v>
      </c>
      <c r="F43" s="2"/>
    </row>
    <row r="44" spans="2:6" ht="25.5">
      <c r="B44" s="37">
        <v>36</v>
      </c>
      <c r="C44" s="38" t="s">
        <v>187</v>
      </c>
      <c r="D44" s="68" t="s">
        <v>161</v>
      </c>
      <c r="E44" s="68" t="s">
        <v>161</v>
      </c>
      <c r="F44" s="2"/>
    </row>
    <row r="45" spans="2:6" ht="20.100000000000001" customHeight="1">
      <c r="B45" s="37">
        <v>37</v>
      </c>
      <c r="C45" s="38" t="s">
        <v>188</v>
      </c>
      <c r="D45" s="68" t="s">
        <v>380</v>
      </c>
      <c r="E45" s="68" t="s">
        <v>380</v>
      </c>
      <c r="F45" s="2"/>
    </row>
    <row r="46" spans="2:6" ht="12.75"/>
    <row r="47" spans="2:6" ht="12.75"/>
    <row r="48" spans="2:6"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customHeight="1"/>
    <row r="113" ht="12.75" customHeight="1"/>
    <row r="114" ht="12.75" customHeight="1"/>
    <row r="115" ht="12.75" customHeight="1"/>
    <row r="116" ht="12.75" customHeight="1"/>
    <row r="117" ht="12.75" customHeight="1"/>
    <row r="118" ht="12.75" customHeight="1"/>
    <row r="119" ht="12.75" customHeight="1"/>
    <row r="120" ht="12.75" customHeight="1"/>
  </sheetData>
  <mergeCells count="83">
    <mergeCell ref="G8:H8"/>
    <mergeCell ref="I8:J8"/>
    <mergeCell ref="K8:L8"/>
    <mergeCell ref="M8:N8"/>
    <mergeCell ref="B2:F3"/>
    <mergeCell ref="G6:H6"/>
    <mergeCell ref="I6:J6"/>
    <mergeCell ref="K6:L6"/>
    <mergeCell ref="M6:N6"/>
    <mergeCell ref="G7:H7"/>
    <mergeCell ref="I7:J7"/>
    <mergeCell ref="K7:L7"/>
    <mergeCell ref="M7:N7"/>
    <mergeCell ref="D7:E7"/>
    <mergeCell ref="D6:E6"/>
    <mergeCell ref="G9:H9"/>
    <mergeCell ref="I9:J9"/>
    <mergeCell ref="K9:L9"/>
    <mergeCell ref="M9:N9"/>
    <mergeCell ref="G10:H10"/>
    <mergeCell ref="I10:J10"/>
    <mergeCell ref="K10:L10"/>
    <mergeCell ref="M10:N10"/>
    <mergeCell ref="G11:H11"/>
    <mergeCell ref="I11:J11"/>
    <mergeCell ref="K11:L11"/>
    <mergeCell ref="M11:N11"/>
    <mergeCell ref="G12:H12"/>
    <mergeCell ref="I12:J12"/>
    <mergeCell ref="K12:L12"/>
    <mergeCell ref="M12:N12"/>
    <mergeCell ref="K14:L14"/>
    <mergeCell ref="M14:N14"/>
    <mergeCell ref="G13:H13"/>
    <mergeCell ref="I13:J13"/>
    <mergeCell ref="K13:L13"/>
    <mergeCell ref="M13:N13"/>
    <mergeCell ref="G14:H14"/>
    <mergeCell ref="I14:J14"/>
    <mergeCell ref="M17:N17"/>
    <mergeCell ref="G15:H15"/>
    <mergeCell ref="I15:J15"/>
    <mergeCell ref="K15:L15"/>
    <mergeCell ref="M15:N15"/>
    <mergeCell ref="G16:H16"/>
    <mergeCell ref="I16:J16"/>
    <mergeCell ref="K16:L16"/>
    <mergeCell ref="M16:N16"/>
    <mergeCell ref="G17:H17"/>
    <mergeCell ref="I17:J17"/>
    <mergeCell ref="K17:L17"/>
    <mergeCell ref="M18:N18"/>
    <mergeCell ref="G19:H19"/>
    <mergeCell ref="I19:J19"/>
    <mergeCell ref="K19:L19"/>
    <mergeCell ref="M19:N19"/>
    <mergeCell ref="G18:H18"/>
    <mergeCell ref="I18:J18"/>
    <mergeCell ref="K18:L18"/>
    <mergeCell ref="M23:N23"/>
    <mergeCell ref="G20:H20"/>
    <mergeCell ref="I20:J20"/>
    <mergeCell ref="K20:L20"/>
    <mergeCell ref="M20:N20"/>
    <mergeCell ref="G22:H22"/>
    <mergeCell ref="I22:J22"/>
    <mergeCell ref="K22:L22"/>
    <mergeCell ref="M22:N22"/>
    <mergeCell ref="G23:H23"/>
    <mergeCell ref="I23:J23"/>
    <mergeCell ref="K23:L23"/>
    <mergeCell ref="M27:N27"/>
    <mergeCell ref="G25:H25"/>
    <mergeCell ref="I25:J25"/>
    <mergeCell ref="K25:L25"/>
    <mergeCell ref="M25:N25"/>
    <mergeCell ref="G26:H26"/>
    <mergeCell ref="I26:J26"/>
    <mergeCell ref="K26:L26"/>
    <mergeCell ref="M26:N26"/>
    <mergeCell ref="G27:H27"/>
    <mergeCell ref="I27:J27"/>
    <mergeCell ref="K27:L27"/>
  </mergeCells>
  <hyperlinks>
    <hyperlink ref="E4" location="'Índice (Semestrais)'!A1" display="índice" xr:uid="{00000000-0004-0000-0A00-000000000000}"/>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5"/>
  <sheetViews>
    <sheetView showGridLines="0" workbookViewId="0"/>
  </sheetViews>
  <sheetFormatPr defaultColWidth="0" defaultRowHeight="0" customHeight="1" zeroHeight="1"/>
  <cols>
    <col min="1" max="1" width="1.85546875" style="2" customWidth="1"/>
    <col min="2" max="2" width="8" style="3" customWidth="1"/>
    <col min="3" max="3" width="79.85546875" style="4" customWidth="1"/>
    <col min="4" max="5" width="20.7109375" style="5" customWidth="1"/>
    <col min="6" max="6" width="2.85546875" customWidth="1"/>
    <col min="7" max="7" width="1.85546875" style="2" hidden="1" customWidth="1"/>
    <col min="8" max="16384" width="9.140625" style="2" hidden="1"/>
  </cols>
  <sheetData>
    <row r="1" spans="1:14" s="1" customFormat="1" ht="15" thickBot="1">
      <c r="F1"/>
    </row>
    <row r="2" spans="1:14" s="1" customFormat="1" ht="25.5" customHeight="1" thickTop="1">
      <c r="A2" s="44"/>
      <c r="B2" s="325" t="s">
        <v>189</v>
      </c>
      <c r="C2" s="325"/>
      <c r="D2" s="325"/>
      <c r="E2" s="325"/>
      <c r="F2" s="325"/>
    </row>
    <row r="3" spans="1:14" s="1" customFormat="1" ht="25.5" customHeight="1" thickBot="1">
      <c r="A3" s="45"/>
      <c r="B3" s="326"/>
      <c r="C3" s="326"/>
      <c r="D3" s="326"/>
      <c r="E3" s="326"/>
      <c r="F3" s="326"/>
    </row>
    <row r="4" spans="1:14" s="1" customFormat="1" ht="15" thickTop="1">
      <c r="E4" s="504" t="s">
        <v>52</v>
      </c>
      <c r="F4"/>
    </row>
    <row r="5" spans="1:14" s="1" customFormat="1" ht="6.75" customHeight="1">
      <c r="E5" s="30"/>
      <c r="F5"/>
    </row>
    <row r="6" spans="1:14" ht="15.75" thickBot="1">
      <c r="B6" s="20" t="s">
        <v>15</v>
      </c>
      <c r="C6" s="47"/>
      <c r="D6" s="43" t="s">
        <v>190</v>
      </c>
      <c r="E6" s="43" t="s">
        <v>191</v>
      </c>
      <c r="G6" s="346" t="s">
        <v>17</v>
      </c>
      <c r="H6" s="347"/>
      <c r="I6" s="346" t="s">
        <v>18</v>
      </c>
      <c r="J6" s="347"/>
      <c r="K6" s="346" t="s">
        <v>19</v>
      </c>
      <c r="L6" s="347"/>
      <c r="M6" s="346" t="s">
        <v>20</v>
      </c>
      <c r="N6" s="348"/>
    </row>
    <row r="7" spans="1:14" ht="24.75" thickBot="1">
      <c r="B7" s="307"/>
      <c r="C7" s="48"/>
      <c r="D7" s="72" t="s">
        <v>192</v>
      </c>
      <c r="E7" s="71" t="s">
        <v>193</v>
      </c>
      <c r="G7" s="349" t="s">
        <v>21</v>
      </c>
      <c r="H7" s="350"/>
      <c r="I7" s="349" t="s">
        <v>22</v>
      </c>
      <c r="J7" s="350"/>
      <c r="K7" s="349" t="s">
        <v>23</v>
      </c>
      <c r="L7" s="350"/>
      <c r="M7" s="349" t="s">
        <v>24</v>
      </c>
      <c r="N7" s="351"/>
    </row>
    <row r="8" spans="1:14" ht="20.100000000000001" customHeight="1" thickBot="1">
      <c r="B8" s="32" t="s">
        <v>15</v>
      </c>
      <c r="C8" s="33" t="s">
        <v>199</v>
      </c>
      <c r="D8" s="32"/>
      <c r="E8" s="32"/>
      <c r="G8" s="24"/>
      <c r="H8" s="24"/>
      <c r="I8" s="24"/>
      <c r="J8" s="24"/>
      <c r="K8" s="362"/>
      <c r="L8" s="362"/>
      <c r="M8" s="362"/>
      <c r="N8" s="362"/>
    </row>
    <row r="9" spans="1:14" ht="20.100000000000001" customHeight="1" thickBot="1">
      <c r="B9" s="39">
        <v>1</v>
      </c>
      <c r="C9" s="40" t="s">
        <v>194</v>
      </c>
      <c r="D9" s="300">
        <v>2124887.8407200002</v>
      </c>
      <c r="E9" s="49" t="s">
        <v>348</v>
      </c>
      <c r="G9" s="336" t="s">
        <v>15</v>
      </c>
      <c r="H9" s="338"/>
      <c r="I9" s="336" t="s">
        <v>15</v>
      </c>
      <c r="J9" s="338"/>
      <c r="K9" s="336" t="s">
        <v>15</v>
      </c>
      <c r="L9" s="338"/>
      <c r="M9" s="336" t="s">
        <v>15</v>
      </c>
      <c r="N9" s="337"/>
    </row>
    <row r="10" spans="1:14" ht="20.100000000000001" customHeight="1" thickBot="1">
      <c r="B10" s="37">
        <v>2</v>
      </c>
      <c r="C10" s="38" t="s">
        <v>195</v>
      </c>
      <c r="D10" s="301">
        <v>-937266.81339999998</v>
      </c>
      <c r="E10" s="50"/>
      <c r="G10" s="336" t="s">
        <v>15</v>
      </c>
      <c r="H10" s="338"/>
      <c r="I10" s="336" t="s">
        <v>15</v>
      </c>
      <c r="J10" s="338"/>
      <c r="K10" s="336" t="s">
        <v>15</v>
      </c>
      <c r="L10" s="338"/>
      <c r="M10" s="336" t="s">
        <v>15</v>
      </c>
      <c r="N10" s="337"/>
    </row>
    <row r="11" spans="1:14" ht="20.100000000000001" customHeight="1" thickBot="1">
      <c r="B11" s="37">
        <v>3</v>
      </c>
      <c r="C11" s="38" t="s">
        <v>196</v>
      </c>
      <c r="D11" s="301">
        <v>9928.1935299999986</v>
      </c>
      <c r="E11" s="50"/>
      <c r="G11" s="336" t="s">
        <v>15</v>
      </c>
      <c r="H11" s="338"/>
      <c r="I11" s="336" t="s">
        <v>15</v>
      </c>
      <c r="J11" s="338"/>
      <c r="K11" s="336" t="s">
        <v>15</v>
      </c>
      <c r="L11" s="338"/>
      <c r="M11" s="336" t="s">
        <v>15</v>
      </c>
      <c r="N11" s="337"/>
    </row>
    <row r="12" spans="1:14" ht="26.25" thickBot="1">
      <c r="B12" s="37">
        <v>5</v>
      </c>
      <c r="C12" s="38" t="s">
        <v>197</v>
      </c>
      <c r="D12" s="301">
        <v>0</v>
      </c>
      <c r="E12" s="50"/>
      <c r="G12" s="336" t="s">
        <v>15</v>
      </c>
      <c r="H12" s="338"/>
      <c r="I12" s="336" t="s">
        <v>15</v>
      </c>
      <c r="J12" s="338"/>
      <c r="K12" s="336" t="s">
        <v>15</v>
      </c>
      <c r="L12" s="338"/>
      <c r="M12" s="336" t="s">
        <v>15</v>
      </c>
      <c r="N12" s="337"/>
    </row>
    <row r="13" spans="1:14" ht="20.100000000000001" customHeight="1" thickBot="1">
      <c r="B13" s="37">
        <v>6</v>
      </c>
      <c r="C13" s="74" t="s">
        <v>198</v>
      </c>
      <c r="D13" s="301">
        <v>1197549.2208499999</v>
      </c>
      <c r="E13" s="50"/>
      <c r="G13" s="336" t="s">
        <v>15</v>
      </c>
      <c r="H13" s="338"/>
      <c r="I13" s="336" t="s">
        <v>15</v>
      </c>
      <c r="J13" s="338"/>
      <c r="K13" s="336" t="s">
        <v>15</v>
      </c>
      <c r="L13" s="338"/>
      <c r="M13" s="336" t="s">
        <v>15</v>
      </c>
      <c r="N13" s="337"/>
    </row>
    <row r="14" spans="1:14" ht="20.100000000000001" customHeight="1" thickBot="1">
      <c r="B14" s="32" t="s">
        <v>15</v>
      </c>
      <c r="C14" s="33" t="s">
        <v>200</v>
      </c>
      <c r="D14" s="302"/>
      <c r="E14" s="25"/>
      <c r="G14" s="24"/>
      <c r="H14" s="24"/>
      <c r="I14" s="24"/>
      <c r="J14" s="24"/>
      <c r="K14" s="362"/>
      <c r="L14" s="362"/>
      <c r="M14" s="362"/>
      <c r="N14" s="362"/>
    </row>
    <row r="15" spans="1:14" ht="20.100000000000001" customHeight="1" thickBot="1">
      <c r="B15" s="37">
        <v>7</v>
      </c>
      <c r="C15" s="38" t="s">
        <v>201</v>
      </c>
      <c r="D15" s="301">
        <v>168.72542000000001</v>
      </c>
      <c r="E15" s="50"/>
      <c r="G15" s="336" t="s">
        <v>15</v>
      </c>
      <c r="H15" s="338"/>
      <c r="I15" s="336" t="s">
        <v>15</v>
      </c>
      <c r="J15" s="338"/>
      <c r="K15" s="336" t="s">
        <v>15</v>
      </c>
      <c r="L15" s="338"/>
      <c r="M15" s="336" t="s">
        <v>15</v>
      </c>
      <c r="N15" s="337"/>
    </row>
    <row r="16" spans="1:14" ht="26.25" thickBot="1">
      <c r="B16" s="37">
        <v>8</v>
      </c>
      <c r="C16" s="38" t="s">
        <v>202</v>
      </c>
      <c r="D16" s="303">
        <v>0</v>
      </c>
      <c r="E16" s="51"/>
      <c r="G16" s="336" t="s">
        <v>15</v>
      </c>
      <c r="H16" s="338"/>
      <c r="I16" s="336" t="s">
        <v>15</v>
      </c>
      <c r="J16" s="338"/>
      <c r="K16" s="336" t="s">
        <v>15</v>
      </c>
      <c r="L16" s="338"/>
      <c r="M16" s="336" t="s">
        <v>15</v>
      </c>
      <c r="N16" s="337"/>
    </row>
    <row r="17" spans="2:14" ht="20.100000000000001" customHeight="1" thickBot="1">
      <c r="B17" s="37">
        <v>9</v>
      </c>
      <c r="C17" s="38" t="s">
        <v>203</v>
      </c>
      <c r="D17" s="303">
        <v>9686.0189499999997</v>
      </c>
      <c r="E17" s="51" t="s">
        <v>433</v>
      </c>
      <c r="G17" s="336" t="s">
        <v>15</v>
      </c>
      <c r="H17" s="338"/>
      <c r="I17" s="336" t="s">
        <v>15</v>
      </c>
      <c r="J17" s="338"/>
      <c r="K17" s="336" t="s">
        <v>15</v>
      </c>
      <c r="L17" s="338"/>
      <c r="M17" s="336" t="s">
        <v>15</v>
      </c>
      <c r="N17" s="337"/>
    </row>
    <row r="18" spans="2:14" ht="39" thickBot="1">
      <c r="B18" s="37">
        <v>10</v>
      </c>
      <c r="C18" s="38" t="s">
        <v>204</v>
      </c>
      <c r="D18" s="303">
        <v>330004.34249000001</v>
      </c>
      <c r="E18" s="51"/>
      <c r="G18" s="53"/>
      <c r="H18" s="54"/>
      <c r="I18" s="53"/>
      <c r="J18" s="54"/>
      <c r="K18" s="53"/>
      <c r="L18" s="54"/>
      <c r="M18" s="53"/>
      <c r="N18" s="55"/>
    </row>
    <row r="19" spans="2:14" ht="39" thickBot="1">
      <c r="B19" s="37">
        <v>11</v>
      </c>
      <c r="C19" s="38" t="s">
        <v>205</v>
      </c>
      <c r="D19" s="303">
        <v>0</v>
      </c>
      <c r="E19" s="51"/>
      <c r="G19" s="53"/>
      <c r="H19" s="54"/>
      <c r="I19" s="53"/>
      <c r="J19" s="54"/>
      <c r="K19" s="53"/>
      <c r="L19" s="54"/>
      <c r="M19" s="53"/>
      <c r="N19" s="55"/>
    </row>
    <row r="20" spans="2:14" ht="20.100000000000001" customHeight="1" thickBot="1">
      <c r="B20" s="37">
        <v>15</v>
      </c>
      <c r="C20" s="38" t="s">
        <v>206</v>
      </c>
      <c r="D20" s="303">
        <v>0</v>
      </c>
      <c r="E20" s="51"/>
      <c r="G20" s="53"/>
      <c r="H20" s="54"/>
      <c r="I20" s="53"/>
      <c r="J20" s="54"/>
      <c r="K20" s="53"/>
      <c r="L20" s="54"/>
      <c r="M20" s="53"/>
      <c r="N20" s="55"/>
    </row>
    <row r="21" spans="2:14" ht="26.25" thickBot="1">
      <c r="B21" s="37">
        <v>16</v>
      </c>
      <c r="C21" s="38" t="s">
        <v>207</v>
      </c>
      <c r="D21" s="303">
        <v>0</v>
      </c>
      <c r="E21" s="51"/>
      <c r="G21" s="53"/>
      <c r="H21" s="54"/>
      <c r="I21" s="53"/>
      <c r="J21" s="54"/>
      <c r="K21" s="53"/>
      <c r="L21" s="54"/>
      <c r="M21" s="53"/>
      <c r="N21" s="55"/>
    </row>
    <row r="22" spans="2:14" ht="15.75" thickBot="1">
      <c r="B22" s="37">
        <v>17</v>
      </c>
      <c r="C22" s="38" t="s">
        <v>386</v>
      </c>
      <c r="D22" s="303">
        <v>0</v>
      </c>
      <c r="E22" s="51"/>
      <c r="G22" s="107"/>
      <c r="H22" s="108"/>
      <c r="I22" s="107"/>
      <c r="J22" s="108"/>
      <c r="K22" s="107"/>
      <c r="L22" s="108"/>
      <c r="M22" s="107"/>
      <c r="N22" s="109"/>
    </row>
    <row r="23" spans="2:14" ht="64.5" thickBot="1">
      <c r="B23" s="37">
        <v>18</v>
      </c>
      <c r="C23" s="38" t="s">
        <v>387</v>
      </c>
      <c r="D23" s="303">
        <v>0</v>
      </c>
      <c r="E23" s="51"/>
      <c r="G23" s="53"/>
      <c r="H23" s="54"/>
      <c r="I23" s="53"/>
      <c r="J23" s="54"/>
      <c r="K23" s="53"/>
      <c r="L23" s="54"/>
      <c r="M23" s="53"/>
      <c r="N23" s="55"/>
    </row>
    <row r="24" spans="2:14" ht="102.75" thickBot="1">
      <c r="B24" s="37">
        <v>19</v>
      </c>
      <c r="C24" s="38" t="s">
        <v>388</v>
      </c>
      <c r="D24" s="303">
        <v>0</v>
      </c>
      <c r="E24" s="51"/>
      <c r="G24" s="53"/>
      <c r="H24" s="54"/>
      <c r="I24" s="53"/>
      <c r="J24" s="54"/>
      <c r="K24" s="53"/>
      <c r="L24" s="54"/>
      <c r="M24" s="53"/>
      <c r="N24" s="55"/>
    </row>
    <row r="25" spans="2:14" ht="51.75" thickBot="1">
      <c r="B25" s="37">
        <v>21</v>
      </c>
      <c r="C25" s="38" t="s">
        <v>389</v>
      </c>
      <c r="D25" s="303">
        <v>156772.59631999998</v>
      </c>
      <c r="E25" s="51"/>
      <c r="G25" s="53"/>
      <c r="H25" s="54"/>
      <c r="I25" s="53"/>
      <c r="J25" s="54"/>
      <c r="K25" s="53"/>
      <c r="L25" s="54"/>
      <c r="M25" s="53"/>
      <c r="N25" s="55"/>
    </row>
    <row r="26" spans="2:14" ht="26.25" thickBot="1">
      <c r="B26" s="37">
        <v>22</v>
      </c>
      <c r="C26" s="38" t="s">
        <v>208</v>
      </c>
      <c r="D26" s="303">
        <v>0</v>
      </c>
      <c r="E26" s="51"/>
      <c r="G26" s="53"/>
      <c r="H26" s="54"/>
      <c r="I26" s="53"/>
      <c r="J26" s="54"/>
      <c r="K26" s="53"/>
      <c r="L26" s="54"/>
      <c r="M26" s="53"/>
      <c r="N26" s="55"/>
    </row>
    <row r="27" spans="2:14" ht="64.5" thickBot="1">
      <c r="B27" s="37">
        <v>23</v>
      </c>
      <c r="C27" s="186" t="s">
        <v>443</v>
      </c>
      <c r="D27" s="303">
        <v>0</v>
      </c>
      <c r="E27" s="51"/>
      <c r="G27" s="53"/>
      <c r="H27" s="54"/>
      <c r="I27" s="53"/>
      <c r="J27" s="54"/>
      <c r="K27" s="53"/>
      <c r="L27" s="54"/>
      <c r="M27" s="53"/>
      <c r="N27" s="55"/>
    </row>
    <row r="28" spans="2:14" ht="26.25" thickBot="1">
      <c r="B28" s="37">
        <v>25</v>
      </c>
      <c r="C28" s="186" t="s">
        <v>209</v>
      </c>
      <c r="D28" s="303">
        <v>0</v>
      </c>
      <c r="E28" s="51"/>
      <c r="G28" s="53"/>
      <c r="H28" s="54"/>
      <c r="I28" s="53"/>
      <c r="J28" s="54"/>
      <c r="K28" s="53"/>
      <c r="L28" s="54"/>
      <c r="M28" s="53"/>
      <c r="N28" s="55"/>
    </row>
    <row r="29" spans="2:14" ht="20.100000000000001" customHeight="1" thickBot="1">
      <c r="B29" s="37">
        <v>26</v>
      </c>
      <c r="C29" s="38" t="s">
        <v>210</v>
      </c>
      <c r="D29" s="303">
        <v>0</v>
      </c>
      <c r="E29" s="51"/>
      <c r="G29" s="53"/>
      <c r="H29" s="54"/>
      <c r="I29" s="53"/>
      <c r="J29" s="54"/>
      <c r="K29" s="53"/>
      <c r="L29" s="54"/>
      <c r="M29" s="53"/>
      <c r="N29" s="55"/>
    </row>
    <row r="30" spans="2:14" ht="20.100000000000001" customHeight="1" thickBot="1">
      <c r="B30" s="37" t="s">
        <v>211</v>
      </c>
      <c r="C30" s="186" t="s">
        <v>212</v>
      </c>
      <c r="D30" s="303">
        <v>0</v>
      </c>
      <c r="E30" s="51"/>
      <c r="G30" s="53"/>
      <c r="H30" s="54"/>
      <c r="I30" s="53"/>
      <c r="J30" s="54"/>
      <c r="K30" s="53"/>
      <c r="L30" s="54"/>
      <c r="M30" s="53"/>
      <c r="N30" s="55"/>
    </row>
    <row r="31" spans="2:14" ht="42" customHeight="1" thickBot="1">
      <c r="B31" s="37" t="s">
        <v>213</v>
      </c>
      <c r="C31" s="186" t="s">
        <v>214</v>
      </c>
      <c r="D31" s="303">
        <v>0</v>
      </c>
      <c r="E31" s="51"/>
      <c r="G31" s="53"/>
      <c r="H31" s="54"/>
      <c r="I31" s="53"/>
      <c r="J31" s="54"/>
      <c r="K31" s="53"/>
      <c r="L31" s="54"/>
      <c r="M31" s="53"/>
      <c r="N31" s="55"/>
    </row>
    <row r="32" spans="2:14" ht="20.100000000000001" customHeight="1" thickBot="1">
      <c r="B32" s="37" t="s">
        <v>215</v>
      </c>
      <c r="C32" s="186" t="s">
        <v>216</v>
      </c>
      <c r="D32" s="303">
        <v>0</v>
      </c>
      <c r="E32" s="51"/>
      <c r="G32" s="53"/>
      <c r="H32" s="54"/>
      <c r="I32" s="53"/>
      <c r="J32" s="54"/>
      <c r="K32" s="53"/>
      <c r="L32" s="54"/>
      <c r="M32" s="53"/>
      <c r="N32" s="55"/>
    </row>
    <row r="33" spans="2:14" ht="20.100000000000001" customHeight="1" thickBot="1">
      <c r="B33" s="37" t="s">
        <v>217</v>
      </c>
      <c r="C33" s="186" t="s">
        <v>218</v>
      </c>
      <c r="D33" s="303">
        <v>0</v>
      </c>
      <c r="E33" s="51"/>
      <c r="G33" s="53"/>
      <c r="H33" s="54"/>
      <c r="I33" s="53"/>
      <c r="J33" s="54"/>
      <c r="K33" s="53"/>
      <c r="L33" s="54"/>
      <c r="M33" s="53"/>
      <c r="N33" s="55"/>
    </row>
    <row r="34" spans="2:14" ht="20.100000000000001" customHeight="1" thickBot="1">
      <c r="B34" s="37" t="s">
        <v>219</v>
      </c>
      <c r="C34" s="186" t="s">
        <v>220</v>
      </c>
      <c r="D34" s="303">
        <v>0</v>
      </c>
      <c r="E34" s="51"/>
      <c r="G34" s="53"/>
      <c r="H34" s="54"/>
      <c r="I34" s="53"/>
      <c r="J34" s="54"/>
      <c r="K34" s="53"/>
      <c r="L34" s="54"/>
      <c r="M34" s="53"/>
      <c r="N34" s="55"/>
    </row>
    <row r="35" spans="2:14" ht="26.25" thickBot="1">
      <c r="B35" s="37" t="s">
        <v>221</v>
      </c>
      <c r="C35" s="186" t="s">
        <v>222</v>
      </c>
      <c r="D35" s="303">
        <v>0</v>
      </c>
      <c r="E35" s="51"/>
      <c r="G35" s="53"/>
      <c r="H35" s="54"/>
      <c r="I35" s="53"/>
      <c r="J35" s="54"/>
      <c r="K35" s="53"/>
      <c r="L35" s="54"/>
      <c r="M35" s="53"/>
      <c r="N35" s="55"/>
    </row>
    <row r="36" spans="2:14" ht="20.100000000000001" customHeight="1" thickBot="1">
      <c r="B36" s="37" t="s">
        <v>223</v>
      </c>
      <c r="C36" s="186" t="s">
        <v>224</v>
      </c>
      <c r="D36" s="303">
        <v>0</v>
      </c>
      <c r="E36" s="51"/>
      <c r="G36" s="53"/>
      <c r="H36" s="54"/>
      <c r="I36" s="53"/>
      <c r="J36" s="54"/>
      <c r="K36" s="53"/>
      <c r="L36" s="54"/>
      <c r="M36" s="53"/>
      <c r="N36" s="55"/>
    </row>
    <row r="37" spans="2:14" ht="20.100000000000001" customHeight="1" thickBot="1">
      <c r="B37" s="37" t="s">
        <v>225</v>
      </c>
      <c r="C37" s="186" t="s">
        <v>226</v>
      </c>
      <c r="D37" s="303">
        <v>0</v>
      </c>
      <c r="E37" s="51"/>
      <c r="G37" s="53"/>
      <c r="H37" s="54"/>
      <c r="I37" s="53"/>
      <c r="J37" s="54"/>
      <c r="K37" s="53"/>
      <c r="L37" s="54"/>
      <c r="M37" s="53"/>
      <c r="N37" s="55"/>
    </row>
    <row r="38" spans="2:14" ht="26.25" thickBot="1">
      <c r="B38" s="37" t="s">
        <v>227</v>
      </c>
      <c r="C38" s="186" t="s">
        <v>228</v>
      </c>
      <c r="D38" s="303">
        <v>0</v>
      </c>
      <c r="E38" s="51"/>
      <c r="G38" s="53"/>
      <c r="H38" s="54"/>
      <c r="I38" s="53"/>
      <c r="J38" s="54"/>
      <c r="K38" s="53"/>
      <c r="L38" s="54"/>
      <c r="M38" s="53"/>
      <c r="N38" s="55"/>
    </row>
    <row r="39" spans="2:14" ht="26.25" thickBot="1">
      <c r="B39" s="37">
        <v>27</v>
      </c>
      <c r="C39" s="38" t="s">
        <v>229</v>
      </c>
      <c r="D39" s="303">
        <v>0</v>
      </c>
      <c r="E39" s="51"/>
      <c r="G39" s="53"/>
      <c r="H39" s="54"/>
      <c r="I39" s="53"/>
      <c r="J39" s="54"/>
      <c r="K39" s="53"/>
      <c r="L39" s="54"/>
      <c r="M39" s="53"/>
      <c r="N39" s="55"/>
    </row>
    <row r="40" spans="2:14" ht="20.100000000000001" customHeight="1" thickBot="1">
      <c r="B40" s="37">
        <v>28</v>
      </c>
      <c r="C40" s="74" t="s">
        <v>230</v>
      </c>
      <c r="D40" s="303">
        <v>496631.68317999999</v>
      </c>
      <c r="E40" s="51"/>
      <c r="G40" s="53"/>
      <c r="H40" s="54"/>
      <c r="I40" s="53"/>
      <c r="J40" s="54"/>
      <c r="K40" s="53"/>
      <c r="L40" s="54"/>
      <c r="M40" s="53"/>
      <c r="N40" s="55"/>
    </row>
    <row r="41" spans="2:14" ht="20.100000000000001" customHeight="1" thickBot="1">
      <c r="B41" s="37">
        <v>29</v>
      </c>
      <c r="C41" s="74" t="s">
        <v>0</v>
      </c>
      <c r="D41" s="303">
        <v>700917.53766999999</v>
      </c>
      <c r="E41" s="51"/>
      <c r="G41" s="53"/>
      <c r="H41" s="54"/>
      <c r="I41" s="53"/>
      <c r="J41" s="54"/>
      <c r="K41" s="53"/>
      <c r="L41" s="54"/>
      <c r="M41" s="53"/>
      <c r="N41" s="55"/>
    </row>
    <row r="42" spans="2:14" ht="20.100000000000001" customHeight="1" thickBot="1">
      <c r="B42" s="32" t="s">
        <v>15</v>
      </c>
      <c r="C42" s="33" t="s">
        <v>231</v>
      </c>
      <c r="D42" s="302"/>
      <c r="E42" s="25"/>
      <c r="G42" s="24"/>
      <c r="H42" s="24"/>
      <c r="I42" s="24"/>
      <c r="J42" s="24"/>
      <c r="K42" s="362"/>
      <c r="L42" s="362"/>
      <c r="M42" s="362"/>
      <c r="N42" s="362"/>
    </row>
    <row r="43" spans="2:14" ht="20.100000000000001" customHeight="1" thickBot="1">
      <c r="B43" s="37">
        <v>30</v>
      </c>
      <c r="C43" s="38" t="s">
        <v>232</v>
      </c>
      <c r="D43" s="303">
        <v>0</v>
      </c>
      <c r="E43" s="51"/>
      <c r="G43" s="341" t="s">
        <v>15</v>
      </c>
      <c r="H43" s="345"/>
      <c r="I43" s="341" t="s">
        <v>15</v>
      </c>
      <c r="J43" s="345"/>
      <c r="K43" s="341" t="s">
        <v>15</v>
      </c>
      <c r="L43" s="345"/>
      <c r="M43" s="341" t="s">
        <v>15</v>
      </c>
      <c r="N43" s="342"/>
    </row>
    <row r="44" spans="2:14" ht="20.100000000000001" customHeight="1" thickBot="1">
      <c r="B44" s="37">
        <v>31</v>
      </c>
      <c r="C44" s="186" t="s">
        <v>233</v>
      </c>
      <c r="D44" s="303">
        <v>0</v>
      </c>
      <c r="E44" s="51"/>
      <c r="G44" s="341" t="s">
        <v>15</v>
      </c>
      <c r="H44" s="345"/>
      <c r="I44" s="341" t="s">
        <v>15</v>
      </c>
      <c r="J44" s="345"/>
      <c r="K44" s="341" t="s">
        <v>15</v>
      </c>
      <c r="L44" s="345"/>
      <c r="M44" s="341" t="s">
        <v>15</v>
      </c>
      <c r="N44" s="342"/>
    </row>
    <row r="45" spans="2:14" ht="20.100000000000001" customHeight="1" thickBot="1">
      <c r="B45" s="37">
        <v>32</v>
      </c>
      <c r="C45" s="186" t="s">
        <v>234</v>
      </c>
      <c r="D45" s="303">
        <v>0</v>
      </c>
      <c r="E45" s="51"/>
      <c r="G45" s="343" t="s">
        <v>15</v>
      </c>
      <c r="H45" s="344"/>
      <c r="I45" s="343" t="s">
        <v>15</v>
      </c>
      <c r="J45" s="344"/>
      <c r="K45" s="343" t="s">
        <v>15</v>
      </c>
      <c r="L45" s="344"/>
      <c r="M45" s="341" t="s">
        <v>15</v>
      </c>
      <c r="N45" s="342"/>
    </row>
    <row r="46" spans="2:14" ht="26.25" thickBot="1">
      <c r="B46" s="37">
        <v>33</v>
      </c>
      <c r="C46" s="38" t="s">
        <v>235</v>
      </c>
      <c r="D46" s="303">
        <v>0</v>
      </c>
      <c r="E46" s="51"/>
      <c r="G46" s="57"/>
      <c r="H46" s="58"/>
      <c r="I46" s="57"/>
      <c r="J46" s="58"/>
      <c r="K46" s="57"/>
      <c r="L46" s="58"/>
      <c r="M46" s="73"/>
      <c r="N46" s="41"/>
    </row>
    <row r="47" spans="2:14" ht="26.25" thickBot="1">
      <c r="B47" s="37">
        <v>34</v>
      </c>
      <c r="C47" s="38" t="s">
        <v>236</v>
      </c>
      <c r="D47" s="303">
        <v>0</v>
      </c>
      <c r="E47" s="51"/>
      <c r="G47" s="57"/>
      <c r="H47" s="58"/>
      <c r="I47" s="57"/>
      <c r="J47" s="58"/>
      <c r="K47" s="57"/>
      <c r="L47" s="58"/>
      <c r="M47" s="73"/>
      <c r="N47" s="41"/>
    </row>
    <row r="48" spans="2:14" ht="26.25" thickBot="1">
      <c r="B48" s="37">
        <v>35</v>
      </c>
      <c r="C48" s="186" t="s">
        <v>237</v>
      </c>
      <c r="D48" s="303">
        <v>0</v>
      </c>
      <c r="E48" s="51"/>
      <c r="G48" s="336" t="s">
        <v>15</v>
      </c>
      <c r="H48" s="338"/>
      <c r="I48" s="336" t="s">
        <v>15</v>
      </c>
      <c r="J48" s="338"/>
      <c r="K48" s="336" t="s">
        <v>15</v>
      </c>
      <c r="L48" s="338"/>
      <c r="M48" s="339" t="s">
        <v>15</v>
      </c>
      <c r="N48" s="340"/>
    </row>
    <row r="49" spans="2:14" ht="20.100000000000001" customHeight="1" thickBot="1">
      <c r="B49" s="37">
        <v>36</v>
      </c>
      <c r="C49" s="38" t="s">
        <v>238</v>
      </c>
      <c r="D49" s="303">
        <v>0</v>
      </c>
      <c r="E49" s="51"/>
      <c r="G49" s="21" t="s">
        <v>15</v>
      </c>
      <c r="H49" s="22"/>
      <c r="I49" s="21" t="s">
        <v>15</v>
      </c>
      <c r="J49" s="22"/>
      <c r="K49" s="21" t="s">
        <v>15</v>
      </c>
      <c r="L49" s="22"/>
      <c r="M49" s="21" t="s">
        <v>15</v>
      </c>
      <c r="N49" s="23"/>
    </row>
    <row r="50" spans="2:14" ht="20.100000000000001" customHeight="1" thickBot="1">
      <c r="B50" s="32" t="s">
        <v>15</v>
      </c>
      <c r="C50" s="33" t="s">
        <v>239</v>
      </c>
      <c r="D50" s="302"/>
      <c r="E50" s="32"/>
      <c r="G50" s="24"/>
      <c r="H50" s="24"/>
      <c r="I50" s="24"/>
      <c r="J50" s="24"/>
      <c r="K50" s="24"/>
      <c r="L50" s="24"/>
      <c r="M50" s="24"/>
      <c r="N50" s="24"/>
    </row>
    <row r="51" spans="2:14" ht="39" thickBot="1">
      <c r="B51" s="37">
        <v>37</v>
      </c>
      <c r="C51" s="38" t="s">
        <v>240</v>
      </c>
      <c r="D51" s="304">
        <v>0</v>
      </c>
      <c r="E51" s="35"/>
      <c r="G51" s="336" t="s">
        <v>15</v>
      </c>
      <c r="H51" s="338"/>
      <c r="I51" s="336" t="s">
        <v>15</v>
      </c>
      <c r="J51" s="338"/>
      <c r="K51" s="336" t="s">
        <v>15</v>
      </c>
      <c r="L51" s="338"/>
      <c r="M51" s="336" t="s">
        <v>15</v>
      </c>
      <c r="N51" s="337"/>
    </row>
    <row r="52" spans="2:14" ht="15.75" thickBot="1">
      <c r="B52" s="37">
        <v>38</v>
      </c>
      <c r="C52" s="38" t="s">
        <v>442</v>
      </c>
      <c r="D52" s="304">
        <v>0</v>
      </c>
      <c r="E52" s="35"/>
      <c r="G52" s="276"/>
      <c r="H52" s="277"/>
      <c r="I52" s="276"/>
      <c r="J52" s="277"/>
      <c r="K52" s="276"/>
      <c r="L52" s="277"/>
      <c r="M52" s="276"/>
      <c r="N52" s="278"/>
    </row>
    <row r="53" spans="2:14" ht="39" thickBot="1">
      <c r="B53" s="37">
        <v>39</v>
      </c>
      <c r="C53" s="38" t="s">
        <v>440</v>
      </c>
      <c r="D53" s="304">
        <v>0</v>
      </c>
      <c r="E53" s="35"/>
      <c r="G53" s="53"/>
      <c r="H53" s="54"/>
      <c r="I53" s="53"/>
      <c r="J53" s="54"/>
      <c r="K53" s="53"/>
      <c r="L53" s="54"/>
      <c r="M53" s="53"/>
      <c r="N53" s="55"/>
    </row>
    <row r="54" spans="2:14" ht="39" thickBot="1">
      <c r="B54" s="37">
        <v>40</v>
      </c>
      <c r="C54" s="38" t="s">
        <v>441</v>
      </c>
      <c r="D54" s="304">
        <v>0</v>
      </c>
      <c r="E54" s="35"/>
      <c r="G54" s="53"/>
      <c r="H54" s="54"/>
      <c r="I54" s="53"/>
      <c r="J54" s="54"/>
      <c r="K54" s="53"/>
      <c r="L54" s="54"/>
      <c r="M54" s="53"/>
      <c r="N54" s="55"/>
    </row>
    <row r="55" spans="2:14" ht="20.100000000000001" customHeight="1" thickBot="1">
      <c r="B55" s="37">
        <v>41</v>
      </c>
      <c r="C55" s="38" t="s">
        <v>210</v>
      </c>
      <c r="D55" s="304">
        <v>0</v>
      </c>
      <c r="E55" s="35"/>
      <c r="G55" s="53"/>
      <c r="H55" s="54"/>
      <c r="I55" s="53"/>
      <c r="J55" s="54"/>
      <c r="K55" s="53"/>
      <c r="L55" s="54"/>
      <c r="M55" s="53"/>
      <c r="N55" s="55"/>
    </row>
    <row r="56" spans="2:14" ht="20.100000000000001" customHeight="1" thickBot="1">
      <c r="B56" s="37" t="s">
        <v>241</v>
      </c>
      <c r="C56" s="186" t="s">
        <v>242</v>
      </c>
      <c r="D56" s="304">
        <v>0</v>
      </c>
      <c r="E56" s="35"/>
      <c r="G56" s="53"/>
      <c r="H56" s="54"/>
      <c r="I56" s="53"/>
      <c r="J56" s="54"/>
      <c r="K56" s="53"/>
      <c r="L56" s="54"/>
      <c r="M56" s="53"/>
      <c r="N56" s="55"/>
    </row>
    <row r="57" spans="2:14" ht="26.25" thickBot="1">
      <c r="B57" s="37" t="s">
        <v>243</v>
      </c>
      <c r="C57" s="186" t="s">
        <v>244</v>
      </c>
      <c r="D57" s="304">
        <v>0</v>
      </c>
      <c r="E57" s="35"/>
      <c r="G57" s="53"/>
      <c r="H57" s="54"/>
      <c r="I57" s="53"/>
      <c r="J57" s="54"/>
      <c r="K57" s="53"/>
      <c r="L57" s="54"/>
      <c r="M57" s="53"/>
      <c r="N57" s="55"/>
    </row>
    <row r="58" spans="2:14" ht="26.25" thickBot="1">
      <c r="B58" s="37">
        <v>42</v>
      </c>
      <c r="C58" s="38" t="s">
        <v>245</v>
      </c>
      <c r="D58" s="304">
        <v>0</v>
      </c>
      <c r="E58" s="35"/>
      <c r="G58" s="53"/>
      <c r="H58" s="54"/>
      <c r="I58" s="53"/>
      <c r="J58" s="54"/>
      <c r="K58" s="53"/>
      <c r="L58" s="54"/>
      <c r="M58" s="53"/>
      <c r="N58" s="55"/>
    </row>
    <row r="59" spans="2:14" ht="20.100000000000001" customHeight="1" thickBot="1">
      <c r="B59" s="37">
        <v>43</v>
      </c>
      <c r="C59" s="74" t="s">
        <v>246</v>
      </c>
      <c r="D59" s="304">
        <v>0</v>
      </c>
      <c r="E59" s="35"/>
      <c r="G59" s="53"/>
      <c r="H59" s="54"/>
      <c r="I59" s="53"/>
      <c r="J59" s="54"/>
      <c r="K59" s="53"/>
      <c r="L59" s="54"/>
      <c r="M59" s="53"/>
      <c r="N59" s="55"/>
    </row>
    <row r="60" spans="2:14" ht="20.100000000000001" customHeight="1" thickBot="1">
      <c r="B60" s="37">
        <v>44</v>
      </c>
      <c r="C60" s="74" t="s">
        <v>247</v>
      </c>
      <c r="D60" s="304">
        <v>0</v>
      </c>
      <c r="E60" s="35"/>
      <c r="G60" s="53"/>
      <c r="H60" s="54"/>
      <c r="I60" s="53"/>
      <c r="J60" s="54"/>
      <c r="K60" s="53"/>
      <c r="L60" s="54"/>
      <c r="M60" s="53"/>
      <c r="N60" s="55"/>
    </row>
    <row r="61" spans="2:14" ht="20.100000000000001" customHeight="1" thickBot="1">
      <c r="B61" s="37">
        <v>45</v>
      </c>
      <c r="C61" s="74" t="s">
        <v>1</v>
      </c>
      <c r="D61" s="304">
        <v>700917.53766999999</v>
      </c>
      <c r="E61" s="35"/>
      <c r="G61" s="336" t="s">
        <v>15</v>
      </c>
      <c r="H61" s="338"/>
      <c r="I61" s="336" t="s">
        <v>15</v>
      </c>
      <c r="J61" s="338"/>
      <c r="K61" s="336" t="s">
        <v>15</v>
      </c>
      <c r="L61" s="338"/>
      <c r="M61" s="336" t="s">
        <v>15</v>
      </c>
      <c r="N61" s="337"/>
    </row>
    <row r="62" spans="2:14" ht="20.100000000000001" customHeight="1" thickBot="1">
      <c r="B62" s="32" t="s">
        <v>15</v>
      </c>
      <c r="C62" s="33" t="s">
        <v>248</v>
      </c>
      <c r="D62" s="305"/>
      <c r="E62" s="36"/>
      <c r="G62" s="24"/>
      <c r="H62" s="24"/>
      <c r="I62" s="24"/>
      <c r="J62" s="24"/>
      <c r="K62" s="24"/>
      <c r="L62" s="24"/>
      <c r="M62" s="24"/>
      <c r="N62" s="24"/>
    </row>
    <row r="63" spans="2:14" ht="20.100000000000001" customHeight="1" thickBot="1">
      <c r="B63" s="37">
        <v>46</v>
      </c>
      <c r="C63" s="38" t="s">
        <v>264</v>
      </c>
      <c r="D63" s="304">
        <v>119524.1</v>
      </c>
      <c r="E63" s="35"/>
      <c r="G63" s="336" t="s">
        <v>15</v>
      </c>
      <c r="H63" s="338"/>
      <c r="I63" s="336" t="s">
        <v>15</v>
      </c>
      <c r="J63" s="338"/>
      <c r="K63" s="336" t="s">
        <v>15</v>
      </c>
      <c r="L63" s="338"/>
      <c r="M63" s="336" t="s">
        <v>15</v>
      </c>
      <c r="N63" s="337"/>
    </row>
    <row r="64" spans="2:14" ht="26.25" thickBot="1">
      <c r="B64" s="37">
        <v>47</v>
      </c>
      <c r="C64" s="38" t="s">
        <v>265</v>
      </c>
      <c r="D64" s="304">
        <v>0</v>
      </c>
      <c r="E64" s="35"/>
      <c r="G64" s="53"/>
      <c r="H64" s="54"/>
      <c r="I64" s="53"/>
      <c r="J64" s="54"/>
      <c r="K64" s="53"/>
      <c r="L64" s="54"/>
      <c r="M64" s="53"/>
      <c r="N64" s="55"/>
    </row>
    <row r="65" spans="2:14" ht="26.25" thickBot="1">
      <c r="B65" s="37">
        <v>48</v>
      </c>
      <c r="C65" s="38" t="s">
        <v>267</v>
      </c>
      <c r="D65" s="304">
        <v>0</v>
      </c>
      <c r="E65" s="35"/>
      <c r="G65" s="53"/>
      <c r="H65" s="54"/>
      <c r="I65" s="53"/>
      <c r="J65" s="54"/>
      <c r="K65" s="53"/>
      <c r="L65" s="54"/>
      <c r="M65" s="53"/>
      <c r="N65" s="55"/>
    </row>
    <row r="66" spans="2:14" ht="26.25" thickBot="1">
      <c r="B66" s="37">
        <v>49</v>
      </c>
      <c r="C66" s="186" t="s">
        <v>237</v>
      </c>
      <c r="D66" s="304">
        <v>0</v>
      </c>
      <c r="E66" s="35"/>
      <c r="G66" s="53"/>
      <c r="H66" s="54"/>
      <c r="I66" s="53"/>
      <c r="J66" s="54"/>
      <c r="K66" s="53"/>
      <c r="L66" s="54"/>
      <c r="M66" s="53"/>
      <c r="N66" s="55"/>
    </row>
    <row r="67" spans="2:14" ht="20.100000000000001" customHeight="1" thickBot="1">
      <c r="B67" s="37">
        <v>51</v>
      </c>
      <c r="C67" s="38" t="s">
        <v>266</v>
      </c>
      <c r="D67" s="304">
        <v>119524.1</v>
      </c>
      <c r="E67" s="35"/>
      <c r="G67" s="53"/>
      <c r="H67" s="54"/>
      <c r="I67" s="53"/>
      <c r="J67" s="54"/>
      <c r="K67" s="53"/>
      <c r="L67" s="54"/>
      <c r="M67" s="53"/>
      <c r="N67" s="55"/>
    </row>
    <row r="68" spans="2:14" ht="20.100000000000001" customHeight="1" thickBot="1">
      <c r="B68" s="32" t="s">
        <v>15</v>
      </c>
      <c r="C68" s="33" t="s">
        <v>268</v>
      </c>
      <c r="D68" s="305"/>
      <c r="E68" s="36"/>
      <c r="G68" s="24"/>
      <c r="H68" s="24"/>
      <c r="I68" s="24"/>
      <c r="J68" s="24"/>
      <c r="K68" s="24"/>
      <c r="L68" s="24"/>
      <c r="M68" s="24"/>
      <c r="N68" s="24"/>
    </row>
    <row r="69" spans="2:14" ht="26.25" thickBot="1">
      <c r="B69" s="37">
        <v>52</v>
      </c>
      <c r="C69" s="38" t="s">
        <v>269</v>
      </c>
      <c r="D69" s="304">
        <v>0</v>
      </c>
      <c r="E69" s="35"/>
      <c r="G69" s="24"/>
      <c r="H69" s="24"/>
      <c r="I69" s="24"/>
      <c r="J69" s="24"/>
      <c r="K69" s="24"/>
      <c r="L69" s="24"/>
      <c r="M69" s="24"/>
      <c r="N69" s="24"/>
    </row>
    <row r="70" spans="2:14" ht="16.5" thickBot="1">
      <c r="B70" s="37">
        <v>53</v>
      </c>
      <c r="C70" s="38" t="s">
        <v>439</v>
      </c>
      <c r="D70" s="304">
        <v>0</v>
      </c>
      <c r="E70" s="35"/>
      <c r="G70" s="24"/>
      <c r="H70" s="24"/>
      <c r="I70" s="24"/>
      <c r="J70" s="24"/>
      <c r="K70" s="24"/>
      <c r="L70" s="24"/>
      <c r="M70" s="24"/>
      <c r="N70" s="24"/>
    </row>
    <row r="71" spans="2:14" ht="51.75" thickBot="1">
      <c r="B71" s="37">
        <v>54</v>
      </c>
      <c r="C71" s="38" t="s">
        <v>444</v>
      </c>
      <c r="D71" s="304">
        <v>0</v>
      </c>
      <c r="E71" s="35"/>
      <c r="G71" s="24"/>
      <c r="H71" s="24"/>
      <c r="I71" s="24"/>
      <c r="J71" s="24"/>
      <c r="K71" s="24"/>
      <c r="L71" s="24"/>
      <c r="M71" s="24"/>
      <c r="N71" s="24"/>
    </row>
    <row r="72" spans="2:14" ht="51.75" thickBot="1">
      <c r="B72" s="37">
        <v>55</v>
      </c>
      <c r="C72" s="38" t="s">
        <v>445</v>
      </c>
      <c r="D72" s="304">
        <v>0</v>
      </c>
      <c r="E72" s="35"/>
      <c r="G72" s="24"/>
      <c r="H72" s="24"/>
      <c r="I72" s="24"/>
      <c r="J72" s="24"/>
      <c r="K72" s="24"/>
      <c r="L72" s="24"/>
      <c r="M72" s="24"/>
      <c r="N72" s="24"/>
    </row>
    <row r="73" spans="2:14" ht="20.100000000000001" customHeight="1" thickBot="1">
      <c r="B73" s="37">
        <v>56</v>
      </c>
      <c r="C73" s="38" t="s">
        <v>210</v>
      </c>
      <c r="D73" s="304">
        <v>0</v>
      </c>
      <c r="E73" s="35"/>
      <c r="G73" s="24"/>
      <c r="H73" s="24"/>
      <c r="I73" s="24"/>
      <c r="J73" s="24"/>
      <c r="K73" s="24"/>
      <c r="L73" s="24"/>
      <c r="M73" s="24"/>
      <c r="N73" s="24"/>
    </row>
    <row r="74" spans="2:14" ht="20.100000000000001" customHeight="1" thickBot="1">
      <c r="B74" s="37" t="s">
        <v>270</v>
      </c>
      <c r="C74" s="186" t="s">
        <v>271</v>
      </c>
      <c r="D74" s="304">
        <v>0</v>
      </c>
      <c r="E74" s="35"/>
      <c r="G74" s="24"/>
      <c r="H74" s="24"/>
      <c r="I74" s="24"/>
      <c r="J74" s="24"/>
      <c r="K74" s="24"/>
      <c r="L74" s="24"/>
      <c r="M74" s="24"/>
      <c r="N74" s="24"/>
    </row>
    <row r="75" spans="2:14" ht="26.25" thickBot="1">
      <c r="B75" s="37" t="s">
        <v>272</v>
      </c>
      <c r="C75" s="186" t="s">
        <v>273</v>
      </c>
      <c r="D75" s="304">
        <v>0</v>
      </c>
      <c r="E75" s="35"/>
      <c r="G75" s="24"/>
      <c r="H75" s="24"/>
      <c r="I75" s="24"/>
      <c r="J75" s="24"/>
      <c r="K75" s="24"/>
      <c r="L75" s="24"/>
      <c r="M75" s="24"/>
      <c r="N75" s="24"/>
    </row>
    <row r="76" spans="2:14" ht="20.100000000000001" customHeight="1" thickBot="1">
      <c r="B76" s="37">
        <v>57</v>
      </c>
      <c r="C76" s="74" t="s">
        <v>274</v>
      </c>
      <c r="D76" s="304">
        <v>0</v>
      </c>
      <c r="E76" s="35"/>
      <c r="G76" s="24"/>
      <c r="H76" s="24"/>
      <c r="I76" s="24"/>
      <c r="J76" s="24"/>
      <c r="K76" s="24"/>
      <c r="L76" s="24"/>
      <c r="M76" s="24"/>
      <c r="N76" s="24"/>
    </row>
    <row r="77" spans="2:14" ht="20.100000000000001" customHeight="1" thickBot="1">
      <c r="B77" s="37">
        <v>58</v>
      </c>
      <c r="C77" s="74" t="s">
        <v>275</v>
      </c>
      <c r="D77" s="304">
        <v>119524.1</v>
      </c>
      <c r="E77" s="35"/>
      <c r="G77" s="24"/>
      <c r="H77" s="24"/>
      <c r="I77" s="24"/>
      <c r="J77" s="24"/>
      <c r="K77" s="24"/>
      <c r="L77" s="24"/>
      <c r="M77" s="24"/>
      <c r="N77" s="24"/>
    </row>
    <row r="78" spans="2:14" ht="20.100000000000001" customHeight="1" thickBot="1">
      <c r="B78" s="37">
        <v>59</v>
      </c>
      <c r="C78" s="74" t="s">
        <v>276</v>
      </c>
      <c r="D78" s="304">
        <v>820441.63766999997</v>
      </c>
      <c r="E78" s="35"/>
      <c r="G78" s="24"/>
      <c r="H78" s="24"/>
      <c r="I78" s="24"/>
      <c r="J78" s="24"/>
      <c r="K78" s="24"/>
      <c r="L78" s="24"/>
      <c r="M78" s="24"/>
      <c r="N78" s="24"/>
    </row>
    <row r="79" spans="2:14" ht="20.100000000000001" customHeight="1" thickBot="1">
      <c r="B79" s="37">
        <v>60</v>
      </c>
      <c r="C79" s="74" t="s">
        <v>277</v>
      </c>
      <c r="D79" s="304">
        <v>6835152.8109999998</v>
      </c>
      <c r="E79" s="35"/>
      <c r="G79" s="24"/>
      <c r="H79" s="24"/>
      <c r="I79" s="24"/>
      <c r="J79" s="24"/>
      <c r="K79" s="24"/>
      <c r="L79" s="24"/>
      <c r="M79" s="24"/>
      <c r="N79" s="24"/>
    </row>
    <row r="80" spans="2:14" ht="20.100000000000001" customHeight="1" thickBot="1">
      <c r="B80" s="32"/>
      <c r="C80" s="33" t="s">
        <v>249</v>
      </c>
      <c r="D80" s="36"/>
      <c r="E80" s="36"/>
      <c r="G80" s="24"/>
      <c r="H80" s="24"/>
      <c r="I80" s="24"/>
      <c r="J80" s="24"/>
      <c r="K80" s="24"/>
      <c r="L80" s="24"/>
      <c r="M80" s="24"/>
      <c r="N80" s="24"/>
    </row>
    <row r="81" spans="2:14" ht="15" customHeight="1" thickBot="1">
      <c r="B81" s="37">
        <v>61</v>
      </c>
      <c r="C81" s="74" t="s">
        <v>2</v>
      </c>
      <c r="D81" s="282">
        <v>0.10249999999999999</v>
      </c>
      <c r="E81" s="35"/>
      <c r="G81" s="336" t="s">
        <v>15</v>
      </c>
      <c r="H81" s="338"/>
      <c r="I81" s="336" t="s">
        <v>15</v>
      </c>
      <c r="J81" s="338"/>
      <c r="K81" s="336" t="s">
        <v>15</v>
      </c>
      <c r="L81" s="338"/>
      <c r="M81" s="336" t="s">
        <v>15</v>
      </c>
      <c r="N81" s="337"/>
    </row>
    <row r="82" spans="2:14" ht="15.75" thickBot="1">
      <c r="B82" s="37">
        <v>62</v>
      </c>
      <c r="C82" s="74" t="s">
        <v>250</v>
      </c>
      <c r="D82" s="282">
        <v>0.10249999999999999</v>
      </c>
      <c r="E82" s="35"/>
      <c r="G82" s="336" t="s">
        <v>15</v>
      </c>
      <c r="H82" s="338"/>
      <c r="I82" s="336" t="s">
        <v>15</v>
      </c>
      <c r="J82" s="338"/>
      <c r="K82" s="336" t="s">
        <v>15</v>
      </c>
      <c r="L82" s="338"/>
      <c r="M82" s="336" t="s">
        <v>15</v>
      </c>
      <c r="N82" s="337"/>
    </row>
    <row r="83" spans="2:14" ht="15" customHeight="1" thickBot="1">
      <c r="B83" s="37">
        <v>63</v>
      </c>
      <c r="C83" s="74" t="s">
        <v>251</v>
      </c>
      <c r="D83" s="282">
        <v>0.12</v>
      </c>
      <c r="E83" s="35"/>
      <c r="G83" s="336" t="s">
        <v>15</v>
      </c>
      <c r="H83" s="338"/>
      <c r="I83" s="336" t="s">
        <v>15</v>
      </c>
      <c r="J83" s="338"/>
      <c r="K83" s="336" t="s">
        <v>15</v>
      </c>
      <c r="L83" s="338"/>
      <c r="M83" s="336" t="s">
        <v>15</v>
      </c>
      <c r="N83" s="337"/>
    </row>
    <row r="84" spans="2:14" ht="20.100000000000001" customHeight="1">
      <c r="B84" s="37">
        <v>64</v>
      </c>
      <c r="C84" s="74" t="s">
        <v>252</v>
      </c>
      <c r="D84" s="282">
        <v>1.2500000000000001E-2</v>
      </c>
      <c r="E84" s="35"/>
    </row>
    <row r="85" spans="2:14" ht="20.100000000000001" customHeight="1">
      <c r="B85" s="37">
        <v>65</v>
      </c>
      <c r="C85" s="186" t="s">
        <v>253</v>
      </c>
      <c r="D85" s="282">
        <v>1.2500000000000001E-2</v>
      </c>
      <c r="E85" s="35"/>
    </row>
    <row r="86" spans="2:14" ht="20.100000000000001" customHeight="1">
      <c r="B86" s="37">
        <v>66</v>
      </c>
      <c r="C86" s="186" t="s">
        <v>254</v>
      </c>
      <c r="D86" s="282">
        <v>0</v>
      </c>
      <c r="E86" s="35"/>
    </row>
    <row r="87" spans="2:14" ht="20.100000000000001" customHeight="1">
      <c r="B87" s="37">
        <v>67</v>
      </c>
      <c r="C87" s="186" t="s">
        <v>255</v>
      </c>
      <c r="D87" s="282">
        <v>0</v>
      </c>
      <c r="E87" s="35"/>
    </row>
    <row r="88" spans="2:14" ht="25.5">
      <c r="B88" s="37">
        <v>68</v>
      </c>
      <c r="C88" s="38" t="s">
        <v>256</v>
      </c>
      <c r="D88" s="282">
        <v>2.75E-2</v>
      </c>
      <c r="E88" s="35"/>
    </row>
    <row r="89" spans="2:14" ht="20.100000000000001" customHeight="1">
      <c r="B89" s="195" t="s">
        <v>257</v>
      </c>
      <c r="C89" s="197"/>
      <c r="D89" s="196"/>
      <c r="E89" s="196"/>
    </row>
    <row r="90" spans="2:14" ht="114.75">
      <c r="B90" s="37">
        <v>72</v>
      </c>
      <c r="C90" s="38" t="s">
        <v>446</v>
      </c>
      <c r="D90" s="303">
        <v>0</v>
      </c>
      <c r="E90" s="35"/>
    </row>
    <row r="91" spans="2:14" ht="63.75">
      <c r="B91" s="37">
        <v>73</v>
      </c>
      <c r="C91" s="38" t="s">
        <v>447</v>
      </c>
      <c r="D91" s="303">
        <v>0</v>
      </c>
      <c r="E91" s="35"/>
    </row>
    <row r="92" spans="2:14" ht="25.5">
      <c r="B92" s="37">
        <v>75</v>
      </c>
      <c r="C92" s="38" t="s">
        <v>258</v>
      </c>
      <c r="D92" s="303">
        <v>0</v>
      </c>
      <c r="E92" s="35"/>
    </row>
    <row r="93" spans="2:14" ht="30" customHeight="1">
      <c r="B93" s="32"/>
      <c r="C93" s="75" t="s">
        <v>259</v>
      </c>
      <c r="D93" s="36"/>
      <c r="E93" s="36"/>
    </row>
    <row r="94" spans="2:14" ht="25.5">
      <c r="B94" s="37">
        <v>82</v>
      </c>
      <c r="C94" s="38" t="s">
        <v>260</v>
      </c>
      <c r="D94" s="303">
        <v>0</v>
      </c>
      <c r="E94" s="35"/>
    </row>
    <row r="95" spans="2:14" ht="20.100000000000001" customHeight="1">
      <c r="B95" s="37">
        <v>83</v>
      </c>
      <c r="C95" s="38" t="s">
        <v>261</v>
      </c>
      <c r="D95" s="303">
        <v>0</v>
      </c>
      <c r="E95" s="35"/>
    </row>
    <row r="96" spans="2:14" ht="25.5">
      <c r="B96" s="37">
        <v>84</v>
      </c>
      <c r="C96" s="38" t="s">
        <v>262</v>
      </c>
      <c r="D96" s="303">
        <v>0</v>
      </c>
      <c r="E96" s="35"/>
    </row>
    <row r="97" spans="2:5" ht="20.100000000000001" customHeight="1">
      <c r="B97" s="37">
        <v>85</v>
      </c>
      <c r="C97" s="38" t="s">
        <v>263</v>
      </c>
      <c r="D97" s="303">
        <v>0</v>
      </c>
      <c r="E97" s="35"/>
    </row>
    <row r="98" spans="2:5" ht="12.75"/>
    <row r="99" spans="2:5" ht="13.5" thickBot="1">
      <c r="B99" s="149" t="s">
        <v>379</v>
      </c>
      <c r="C99" s="152"/>
      <c r="D99" s="153"/>
    </row>
    <row r="100" spans="2:5" ht="12.75">
      <c r="B100" s="155" t="s">
        <v>380</v>
      </c>
      <c r="C100" s="356"/>
      <c r="D100" s="356"/>
      <c r="E100" s="357"/>
    </row>
    <row r="101" spans="2:5" ht="12.75">
      <c r="B101" s="160"/>
      <c r="C101" s="358"/>
      <c r="D101" s="358"/>
      <c r="E101" s="359"/>
    </row>
    <row r="102" spans="2:5" ht="13.5" thickBot="1">
      <c r="B102" s="165"/>
      <c r="C102" s="360"/>
      <c r="D102" s="360"/>
      <c r="E102" s="361"/>
    </row>
    <row r="103" spans="2:5" ht="12.75"/>
    <row r="104" spans="2:5" ht="12.75"/>
    <row r="105" spans="2:5" ht="12.75"/>
    <row r="106" spans="2:5" ht="12.75"/>
    <row r="107" spans="2:5" ht="12.75"/>
    <row r="108" spans="2:5" ht="12.75"/>
    <row r="109" spans="2:5" ht="12.75"/>
    <row r="110" spans="2:5" ht="12.75"/>
    <row r="111" spans="2:5" ht="12.75"/>
    <row r="112" spans="2:5"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customHeight="1"/>
    <row r="169" ht="12.75" customHeight="1"/>
    <row r="170" ht="12.75" customHeight="1"/>
    <row r="171" ht="12.75" customHeight="1"/>
    <row r="172" ht="12.75" customHeight="1"/>
    <row r="173" ht="12.75" customHeight="1"/>
    <row r="174" ht="12.75" customHeight="1"/>
    <row r="175" ht="12.75" customHeight="1"/>
  </sheetData>
  <mergeCells count="88">
    <mergeCell ref="G7:H7"/>
    <mergeCell ref="I7:J7"/>
    <mergeCell ref="K7:L7"/>
    <mergeCell ref="M7:N7"/>
    <mergeCell ref="B2:F3"/>
    <mergeCell ref="G6:H6"/>
    <mergeCell ref="I6:J6"/>
    <mergeCell ref="K6:L6"/>
    <mergeCell ref="M6:N6"/>
    <mergeCell ref="K8:L8"/>
    <mergeCell ref="M8:N8"/>
    <mergeCell ref="G9:H9"/>
    <mergeCell ref="I9:J9"/>
    <mergeCell ref="K9:L9"/>
    <mergeCell ref="M9:N9"/>
    <mergeCell ref="G10:H10"/>
    <mergeCell ref="I10:J10"/>
    <mergeCell ref="K10:L10"/>
    <mergeCell ref="M10:N10"/>
    <mergeCell ref="G11:H11"/>
    <mergeCell ref="I11:J11"/>
    <mergeCell ref="K11:L11"/>
    <mergeCell ref="M11:N11"/>
    <mergeCell ref="G12:H12"/>
    <mergeCell ref="I12:J12"/>
    <mergeCell ref="K12:L12"/>
    <mergeCell ref="M12:N12"/>
    <mergeCell ref="G13:H13"/>
    <mergeCell ref="I13:J13"/>
    <mergeCell ref="K13:L13"/>
    <mergeCell ref="M13:N13"/>
    <mergeCell ref="K14:L14"/>
    <mergeCell ref="M14:N14"/>
    <mergeCell ref="G15:H15"/>
    <mergeCell ref="I15:J15"/>
    <mergeCell ref="K15:L15"/>
    <mergeCell ref="M15:N15"/>
    <mergeCell ref="G17:H17"/>
    <mergeCell ref="I17:J17"/>
    <mergeCell ref="K17:L17"/>
    <mergeCell ref="M17:N17"/>
    <mergeCell ref="G16:H16"/>
    <mergeCell ref="I16:J16"/>
    <mergeCell ref="K16:L16"/>
    <mergeCell ref="M16:N16"/>
    <mergeCell ref="K42:L42"/>
    <mergeCell ref="M42:N42"/>
    <mergeCell ref="G43:H43"/>
    <mergeCell ref="I43:J43"/>
    <mergeCell ref="K43:L43"/>
    <mergeCell ref="M43:N43"/>
    <mergeCell ref="G44:H44"/>
    <mergeCell ref="I44:J44"/>
    <mergeCell ref="K44:L44"/>
    <mergeCell ref="M44:N44"/>
    <mergeCell ref="G45:H45"/>
    <mergeCell ref="I45:J45"/>
    <mergeCell ref="K45:L45"/>
    <mergeCell ref="M45:N45"/>
    <mergeCell ref="G48:H48"/>
    <mergeCell ref="I48:J48"/>
    <mergeCell ref="K48:L48"/>
    <mergeCell ref="M48:N48"/>
    <mergeCell ref="G51:H51"/>
    <mergeCell ref="I51:J51"/>
    <mergeCell ref="K51:L51"/>
    <mergeCell ref="M51:N51"/>
    <mergeCell ref="G61:H61"/>
    <mergeCell ref="I61:J61"/>
    <mergeCell ref="K61:L61"/>
    <mergeCell ref="M61:N61"/>
    <mergeCell ref="G63:H63"/>
    <mergeCell ref="I63:J63"/>
    <mergeCell ref="K63:L63"/>
    <mergeCell ref="M63:N63"/>
    <mergeCell ref="G81:H81"/>
    <mergeCell ref="I81:J81"/>
    <mergeCell ref="K81:L81"/>
    <mergeCell ref="M81:N81"/>
    <mergeCell ref="G82:H82"/>
    <mergeCell ref="I82:J82"/>
    <mergeCell ref="K82:L82"/>
    <mergeCell ref="M82:N82"/>
    <mergeCell ref="C100:E102"/>
    <mergeCell ref="G83:H83"/>
    <mergeCell ref="I83:J83"/>
    <mergeCell ref="K83:L83"/>
    <mergeCell ref="M83:N83"/>
  </mergeCells>
  <hyperlinks>
    <hyperlink ref="E4" location="'Índice (Semestrais)'!A1" display="índice" xr:uid="{D1A4EB82-DFCC-4D0B-B6B6-AF28A3DD0F26}"/>
  </hyperlinks>
  <pageMargins left="0.19685039370078741" right="0.19685039370078741" top="0.19685039370078741" bottom="0.19685039370078741" header="0.31496062992125984" footer="0.31496062992125984"/>
  <pageSetup paperSize="9"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20"/>
  <sheetViews>
    <sheetView showGridLines="0" workbookViewId="0"/>
  </sheetViews>
  <sheetFormatPr defaultColWidth="0" defaultRowHeight="0" customHeight="1" zeroHeight="1"/>
  <cols>
    <col min="1" max="1" width="1.85546875" style="2" customWidth="1"/>
    <col min="2" max="2" width="8" style="3" customWidth="1"/>
    <col min="3" max="3" width="69.85546875" style="4" customWidth="1"/>
    <col min="4" max="5" width="25.85546875" style="5" customWidth="1"/>
    <col min="6" max="6" width="19.28515625" style="5" customWidth="1"/>
    <col min="7" max="7" width="2.85546875" customWidth="1"/>
    <col min="8" max="8" width="1.85546875" style="2" hidden="1" customWidth="1"/>
    <col min="9" max="16384" width="9.140625" style="2" hidden="1"/>
  </cols>
  <sheetData>
    <row r="1" spans="1:15" s="1" customFormat="1" ht="15" thickBot="1">
      <c r="G1"/>
    </row>
    <row r="2" spans="1:15" s="1" customFormat="1" ht="25.5" customHeight="1" thickTop="1">
      <c r="A2" s="44"/>
      <c r="B2" s="325" t="s">
        <v>306</v>
      </c>
      <c r="C2" s="325"/>
      <c r="D2" s="325"/>
      <c r="E2" s="325"/>
      <c r="F2" s="325"/>
      <c r="G2" s="325"/>
    </row>
    <row r="3" spans="1:15" s="1" customFormat="1" ht="25.5" customHeight="1" thickBot="1">
      <c r="A3" s="45"/>
      <c r="B3" s="326"/>
      <c r="C3" s="326"/>
      <c r="D3" s="326"/>
      <c r="E3" s="326"/>
      <c r="F3" s="326"/>
      <c r="G3" s="326"/>
    </row>
    <row r="4" spans="1:15" s="1" customFormat="1" ht="15" thickTop="1">
      <c r="E4" s="30"/>
      <c r="F4" s="504" t="s">
        <v>52</v>
      </c>
      <c r="G4"/>
    </row>
    <row r="5" spans="1:15" s="1" customFormat="1" ht="6.75" customHeight="1">
      <c r="E5" s="30"/>
      <c r="F5" s="30"/>
      <c r="G5"/>
    </row>
    <row r="6" spans="1:15" ht="15.75" thickBot="1">
      <c r="B6" s="20" t="s">
        <v>15</v>
      </c>
      <c r="C6" s="308"/>
      <c r="D6" s="43" t="s">
        <v>16</v>
      </c>
      <c r="E6" s="43" t="s">
        <v>17</v>
      </c>
      <c r="F6" s="43" t="s">
        <v>18</v>
      </c>
      <c r="H6" s="346" t="s">
        <v>17</v>
      </c>
      <c r="I6" s="347"/>
      <c r="J6" s="346" t="s">
        <v>18</v>
      </c>
      <c r="K6" s="347"/>
      <c r="L6" s="346" t="s">
        <v>19</v>
      </c>
      <c r="M6" s="347"/>
      <c r="N6" s="346" t="s">
        <v>20</v>
      </c>
      <c r="O6" s="348"/>
    </row>
    <row r="7" spans="1:15" ht="36.75" thickBot="1">
      <c r="B7" s="31" t="s">
        <v>15</v>
      </c>
      <c r="C7" s="80" t="s">
        <v>89</v>
      </c>
      <c r="D7" s="81" t="s">
        <v>307</v>
      </c>
      <c r="E7" s="81" t="s">
        <v>308</v>
      </c>
      <c r="F7" s="81" t="s">
        <v>309</v>
      </c>
      <c r="H7" s="349" t="s">
        <v>21</v>
      </c>
      <c r="I7" s="350"/>
      <c r="J7" s="349" t="s">
        <v>22</v>
      </c>
      <c r="K7" s="350"/>
      <c r="L7" s="349" t="s">
        <v>23</v>
      </c>
      <c r="M7" s="350"/>
      <c r="N7" s="349" t="s">
        <v>24</v>
      </c>
      <c r="O7" s="351"/>
    </row>
    <row r="8" spans="1:15" ht="20.100000000000001" customHeight="1" thickBot="1">
      <c r="A8"/>
      <c r="B8"/>
      <c r="C8" s="33" t="s">
        <v>401</v>
      </c>
      <c r="D8" s="32"/>
      <c r="E8" s="32"/>
      <c r="F8" s="32"/>
      <c r="H8" s="24"/>
      <c r="I8" s="24"/>
      <c r="J8" s="24"/>
      <c r="K8" s="24"/>
      <c r="L8" s="362"/>
      <c r="M8" s="362"/>
      <c r="N8" s="362"/>
      <c r="O8" s="362"/>
    </row>
    <row r="9" spans="1:15" ht="20.100000000000001" customHeight="1" thickBot="1">
      <c r="A9"/>
      <c r="B9"/>
      <c r="C9" s="38" t="s">
        <v>393</v>
      </c>
      <c r="D9" s="291">
        <v>90847</v>
      </c>
      <c r="E9" s="291">
        <v>90847</v>
      </c>
      <c r="F9" s="49"/>
      <c r="H9" s="336" t="s">
        <v>15</v>
      </c>
      <c r="I9" s="338"/>
      <c r="J9" s="336" t="s">
        <v>15</v>
      </c>
      <c r="K9" s="338"/>
      <c r="L9" s="336" t="s">
        <v>15</v>
      </c>
      <c r="M9" s="338"/>
      <c r="N9" s="336" t="s">
        <v>15</v>
      </c>
      <c r="O9" s="337"/>
    </row>
    <row r="10" spans="1:15" ht="20.100000000000001" customHeight="1" thickBot="1">
      <c r="A10"/>
      <c r="B10"/>
      <c r="C10" s="38" t="s">
        <v>394</v>
      </c>
      <c r="D10" s="291">
        <v>7426418</v>
      </c>
      <c r="E10" s="291">
        <v>7426418</v>
      </c>
      <c r="F10" s="49"/>
      <c r="H10" s="279"/>
      <c r="I10" s="281"/>
      <c r="J10" s="279"/>
      <c r="K10" s="281"/>
      <c r="L10" s="279"/>
      <c r="M10" s="281"/>
      <c r="N10" s="279"/>
      <c r="O10" s="280"/>
    </row>
    <row r="11" spans="1:15" ht="20.100000000000001" customHeight="1" thickBot="1">
      <c r="A11"/>
      <c r="B11"/>
      <c r="C11" s="38" t="s">
        <v>456</v>
      </c>
      <c r="D11" s="290">
        <v>2455211</v>
      </c>
      <c r="E11" s="290">
        <v>2455211</v>
      </c>
      <c r="F11" s="49"/>
      <c r="H11" s="279"/>
      <c r="I11" s="281"/>
      <c r="J11" s="279"/>
      <c r="K11" s="281"/>
      <c r="L11" s="279"/>
      <c r="M11" s="281"/>
      <c r="N11" s="279"/>
      <c r="O11" s="280"/>
    </row>
    <row r="12" spans="1:15" ht="20.100000000000001" customHeight="1" thickBot="1">
      <c r="A12"/>
      <c r="B12"/>
      <c r="C12" s="38" t="s">
        <v>457</v>
      </c>
      <c r="D12" s="290">
        <v>5106735</v>
      </c>
      <c r="E12" s="290">
        <v>5106735</v>
      </c>
      <c r="F12" s="49"/>
      <c r="H12" s="279"/>
      <c r="I12" s="281"/>
      <c r="J12" s="279"/>
      <c r="K12" s="281"/>
      <c r="L12" s="279"/>
      <c r="M12" s="281"/>
      <c r="N12" s="279"/>
      <c r="O12" s="280"/>
    </row>
    <row r="13" spans="1:15" ht="20.100000000000001" customHeight="1" thickBot="1">
      <c r="A13"/>
      <c r="B13"/>
      <c r="C13" s="294" t="s">
        <v>473</v>
      </c>
      <c r="D13" s="290">
        <v>0</v>
      </c>
      <c r="E13" s="290">
        <v>0</v>
      </c>
      <c r="F13" s="49"/>
      <c r="H13" s="279"/>
      <c r="I13" s="281"/>
      <c r="J13" s="279"/>
      <c r="K13" s="281"/>
      <c r="L13" s="279"/>
      <c r="M13" s="281"/>
      <c r="N13" s="279"/>
      <c r="O13" s="280"/>
    </row>
    <row r="14" spans="1:15" ht="20.100000000000001" customHeight="1" thickBot="1">
      <c r="A14"/>
      <c r="B14"/>
      <c r="C14" s="38" t="s">
        <v>395</v>
      </c>
      <c r="D14" s="290">
        <v>-141858</v>
      </c>
      <c r="E14" s="290">
        <v>-141858</v>
      </c>
      <c r="F14" s="49"/>
      <c r="H14" s="279"/>
      <c r="I14" s="281"/>
      <c r="J14" s="279"/>
      <c r="K14" s="281"/>
      <c r="L14" s="279"/>
      <c r="M14" s="281"/>
      <c r="N14" s="279"/>
      <c r="O14" s="280"/>
    </row>
    <row r="15" spans="1:15" ht="20.100000000000001" customHeight="1" thickBot="1">
      <c r="A15"/>
      <c r="B15"/>
      <c r="C15" s="38" t="s">
        <v>396</v>
      </c>
      <c r="D15" s="290">
        <v>1142076</v>
      </c>
      <c r="E15" s="290">
        <v>1140582</v>
      </c>
      <c r="F15" s="50"/>
      <c r="H15" s="336" t="s">
        <v>15</v>
      </c>
      <c r="I15" s="338"/>
      <c r="J15" s="336" t="s">
        <v>15</v>
      </c>
      <c r="K15" s="338"/>
      <c r="L15" s="336" t="s">
        <v>15</v>
      </c>
      <c r="M15" s="338"/>
      <c r="N15" s="336" t="s">
        <v>15</v>
      </c>
      <c r="O15" s="337"/>
    </row>
    <row r="16" spans="1:15" ht="20.100000000000001" customHeight="1" thickBot="1">
      <c r="A16"/>
      <c r="B16"/>
      <c r="C16" s="38" t="s">
        <v>397</v>
      </c>
      <c r="D16" s="289">
        <v>0</v>
      </c>
      <c r="E16" s="289">
        <v>11425</v>
      </c>
      <c r="F16" s="50"/>
      <c r="H16" s="336" t="s">
        <v>15</v>
      </c>
      <c r="I16" s="338"/>
      <c r="J16" s="336" t="s">
        <v>15</v>
      </c>
      <c r="K16" s="338"/>
      <c r="L16" s="336" t="s">
        <v>15</v>
      </c>
      <c r="M16" s="338"/>
      <c r="N16" s="336" t="s">
        <v>15</v>
      </c>
      <c r="O16" s="337"/>
    </row>
    <row r="17" spans="1:15" ht="20.100000000000001" customHeight="1" thickBot="1">
      <c r="A17"/>
      <c r="B17"/>
      <c r="C17" s="38" t="s">
        <v>310</v>
      </c>
      <c r="D17" s="289">
        <v>9327</v>
      </c>
      <c r="E17" s="289">
        <v>9327</v>
      </c>
      <c r="F17" s="50"/>
      <c r="H17" s="336" t="s">
        <v>15</v>
      </c>
      <c r="I17" s="338"/>
      <c r="J17" s="336" t="s">
        <v>15</v>
      </c>
      <c r="K17" s="338"/>
      <c r="L17" s="336" t="s">
        <v>15</v>
      </c>
      <c r="M17" s="338"/>
      <c r="N17" s="336" t="s">
        <v>15</v>
      </c>
      <c r="O17" s="337"/>
    </row>
    <row r="18" spans="1:15" ht="20.100000000000001" customHeight="1" thickBot="1">
      <c r="A18"/>
      <c r="B18"/>
      <c r="C18" s="38" t="s">
        <v>311</v>
      </c>
      <c r="D18" s="289">
        <v>60011</v>
      </c>
      <c r="E18" s="289">
        <v>60011</v>
      </c>
      <c r="F18" s="50" t="s">
        <v>458</v>
      </c>
      <c r="H18" s="336" t="s">
        <v>15</v>
      </c>
      <c r="I18" s="338"/>
      <c r="J18" s="336" t="s">
        <v>15</v>
      </c>
      <c r="K18" s="338"/>
      <c r="L18" s="336" t="s">
        <v>15</v>
      </c>
      <c r="M18" s="338"/>
      <c r="N18" s="336" t="s">
        <v>15</v>
      </c>
      <c r="O18" s="337"/>
    </row>
    <row r="19" spans="1:15" ht="20.100000000000001" customHeight="1" thickBot="1">
      <c r="A19"/>
      <c r="B19"/>
      <c r="C19" s="38" t="s">
        <v>398</v>
      </c>
      <c r="D19" s="289">
        <v>-56904</v>
      </c>
      <c r="E19" s="289">
        <v>-56904</v>
      </c>
      <c r="F19" s="50"/>
      <c r="H19" s="24"/>
      <c r="I19" s="24"/>
      <c r="J19" s="24"/>
      <c r="K19" s="24"/>
      <c r="L19" s="362"/>
      <c r="M19" s="362"/>
      <c r="N19" s="362"/>
      <c r="O19" s="362"/>
    </row>
    <row r="20" spans="1:15" ht="20.100000000000001" customHeight="1" thickBot="1">
      <c r="A20"/>
      <c r="B20"/>
      <c r="C20" s="38" t="s">
        <v>459</v>
      </c>
      <c r="D20" s="289">
        <v>-6579</v>
      </c>
      <c r="E20" s="289">
        <v>-6579</v>
      </c>
      <c r="F20" s="50"/>
      <c r="H20" s="336" t="s">
        <v>15</v>
      </c>
      <c r="I20" s="338"/>
      <c r="J20" s="336" t="s">
        <v>15</v>
      </c>
      <c r="K20" s="338"/>
      <c r="L20" s="336" t="s">
        <v>15</v>
      </c>
      <c r="M20" s="338"/>
      <c r="N20" s="336" t="s">
        <v>15</v>
      </c>
      <c r="O20" s="337"/>
    </row>
    <row r="21" spans="1:15" ht="20.100000000000001" customHeight="1" thickBot="1">
      <c r="A21"/>
      <c r="B21"/>
      <c r="C21" s="38" t="s">
        <v>460</v>
      </c>
      <c r="D21" s="290">
        <v>-50325</v>
      </c>
      <c r="E21" s="290">
        <v>-50325</v>
      </c>
      <c r="F21" s="50" t="s">
        <v>458</v>
      </c>
      <c r="H21" s="24"/>
      <c r="I21" s="24"/>
      <c r="J21" s="24"/>
      <c r="K21" s="24"/>
      <c r="L21" s="362"/>
      <c r="M21" s="362"/>
      <c r="N21" s="362"/>
      <c r="O21" s="362"/>
    </row>
    <row r="22" spans="1:15" ht="20.100000000000001" customHeight="1" thickBot="1">
      <c r="A22"/>
      <c r="B22"/>
      <c r="C22" s="38" t="s">
        <v>461</v>
      </c>
      <c r="D22" s="290">
        <v>1126132</v>
      </c>
      <c r="E22" s="290">
        <v>1125942</v>
      </c>
      <c r="F22" s="50"/>
      <c r="H22" s="336" t="s">
        <v>15</v>
      </c>
      <c r="I22" s="338"/>
      <c r="J22" s="336" t="s">
        <v>15</v>
      </c>
      <c r="K22" s="338"/>
      <c r="L22" s="336" t="s">
        <v>15</v>
      </c>
      <c r="M22" s="338"/>
      <c r="N22" s="336" t="s">
        <v>15</v>
      </c>
      <c r="O22" s="337"/>
    </row>
    <row r="23" spans="1:15" ht="20.100000000000001" customHeight="1" thickBot="1">
      <c r="A23"/>
      <c r="B23"/>
      <c r="C23" s="38" t="s">
        <v>399</v>
      </c>
      <c r="D23" s="289">
        <v>0</v>
      </c>
      <c r="E23" s="289"/>
      <c r="F23" s="50"/>
      <c r="H23" s="336" t="s">
        <v>15</v>
      </c>
      <c r="I23" s="338"/>
      <c r="J23" s="336" t="s">
        <v>15</v>
      </c>
      <c r="K23" s="338"/>
      <c r="L23" s="336" t="s">
        <v>15</v>
      </c>
      <c r="M23" s="338"/>
      <c r="N23" s="336" t="s">
        <v>15</v>
      </c>
      <c r="O23" s="337"/>
    </row>
    <row r="24" spans="1:15" ht="20.100000000000001" customHeight="1" thickBot="1">
      <c r="A24"/>
      <c r="B24"/>
      <c r="C24" s="74" t="s">
        <v>312</v>
      </c>
      <c r="D24" s="290">
        <v>9797907</v>
      </c>
      <c r="E24" s="290">
        <v>9807648</v>
      </c>
      <c r="F24" s="50"/>
      <c r="H24" s="21" t="s">
        <v>15</v>
      </c>
      <c r="I24" s="22"/>
      <c r="J24" s="21" t="s">
        <v>15</v>
      </c>
      <c r="K24" s="22"/>
      <c r="L24" s="21" t="s">
        <v>15</v>
      </c>
      <c r="M24" s="22"/>
      <c r="N24" s="21" t="s">
        <v>15</v>
      </c>
      <c r="O24" s="23"/>
    </row>
    <row r="25" spans="1:15" ht="20.100000000000001" customHeight="1" thickBot="1">
      <c r="A25"/>
      <c r="B25"/>
      <c r="C25" s="33" t="s">
        <v>400</v>
      </c>
      <c r="D25" s="82"/>
      <c r="E25" s="82"/>
      <c r="F25" s="82"/>
      <c r="H25" s="24"/>
      <c r="I25" s="24"/>
      <c r="J25" s="24"/>
      <c r="K25" s="24"/>
      <c r="L25" s="24"/>
      <c r="M25" s="24"/>
      <c r="N25" s="24"/>
      <c r="O25" s="24"/>
    </row>
    <row r="26" spans="1:15" ht="20.100000000000001" customHeight="1" thickBot="1">
      <c r="A26"/>
      <c r="B26"/>
      <c r="C26" s="38" t="s">
        <v>402</v>
      </c>
      <c r="D26" s="289">
        <v>7765668</v>
      </c>
      <c r="E26" s="289">
        <v>7775531</v>
      </c>
      <c r="F26" s="50"/>
      <c r="H26" s="336" t="s">
        <v>15</v>
      </c>
      <c r="I26" s="338"/>
      <c r="J26" s="336" t="s">
        <v>15</v>
      </c>
      <c r="K26" s="338"/>
      <c r="L26" s="336" t="s">
        <v>15</v>
      </c>
      <c r="M26" s="338"/>
      <c r="N26" s="336" t="s">
        <v>15</v>
      </c>
      <c r="O26" s="337"/>
    </row>
    <row r="27" spans="1:15" ht="20.100000000000001" customHeight="1" thickBot="1">
      <c r="A27"/>
      <c r="B27"/>
      <c r="C27" s="38" t="s">
        <v>462</v>
      </c>
      <c r="D27" s="290">
        <v>5762840</v>
      </c>
      <c r="E27" s="290">
        <v>5772703</v>
      </c>
      <c r="F27" s="50"/>
      <c r="H27" s="336" t="s">
        <v>15</v>
      </c>
      <c r="I27" s="338"/>
      <c r="J27" s="336" t="s">
        <v>15</v>
      </c>
      <c r="K27" s="338"/>
      <c r="L27" s="336" t="s">
        <v>15</v>
      </c>
      <c r="M27" s="338"/>
      <c r="N27" s="336" t="s">
        <v>15</v>
      </c>
      <c r="O27" s="337"/>
    </row>
    <row r="28" spans="1:15" ht="20.100000000000001" customHeight="1" thickBot="1">
      <c r="A28"/>
      <c r="B28"/>
      <c r="C28" s="38" t="s">
        <v>463</v>
      </c>
      <c r="D28" s="290">
        <v>393660</v>
      </c>
      <c r="E28" s="290">
        <v>393660</v>
      </c>
      <c r="F28" s="50"/>
      <c r="H28" s="24"/>
      <c r="I28" s="24"/>
      <c r="J28" s="24"/>
      <c r="K28" s="24"/>
      <c r="L28" s="24"/>
      <c r="M28" s="24"/>
      <c r="N28" s="24"/>
      <c r="O28" s="24"/>
    </row>
    <row r="29" spans="1:15" ht="20.100000000000001" customHeight="1" thickBot="1">
      <c r="A29"/>
      <c r="B29"/>
      <c r="C29" s="38" t="s">
        <v>464</v>
      </c>
      <c r="D29" s="290">
        <v>1189790</v>
      </c>
      <c r="E29" s="290">
        <v>1189790</v>
      </c>
      <c r="F29" s="50"/>
      <c r="H29" s="24"/>
      <c r="I29" s="24"/>
      <c r="J29" s="24"/>
      <c r="K29" s="24"/>
      <c r="L29" s="24"/>
      <c r="M29" s="24"/>
      <c r="N29" s="24"/>
      <c r="O29" s="24"/>
    </row>
    <row r="30" spans="1:15" ht="20.100000000000001" customHeight="1" thickBot="1">
      <c r="A30"/>
      <c r="B30"/>
      <c r="C30" s="38" t="s">
        <v>465</v>
      </c>
      <c r="D30" s="290">
        <v>59289</v>
      </c>
      <c r="E30" s="290">
        <v>59289</v>
      </c>
      <c r="F30" s="50"/>
      <c r="H30" s="24"/>
      <c r="I30" s="24"/>
      <c r="J30" s="24"/>
      <c r="K30" s="24"/>
      <c r="L30" s="24"/>
      <c r="M30" s="24"/>
      <c r="N30" s="24"/>
      <c r="O30" s="24"/>
    </row>
    <row r="31" spans="1:15" ht="20.100000000000001" customHeight="1" thickBot="1">
      <c r="A31"/>
      <c r="B31"/>
      <c r="C31" s="38" t="s">
        <v>466</v>
      </c>
      <c r="D31" s="290">
        <v>218509</v>
      </c>
      <c r="E31" s="290">
        <v>218509</v>
      </c>
      <c r="F31" s="50"/>
      <c r="H31" s="24"/>
      <c r="I31" s="24"/>
      <c r="J31" s="24"/>
      <c r="K31" s="24"/>
      <c r="L31" s="24"/>
      <c r="M31" s="24"/>
      <c r="N31" s="24"/>
      <c r="O31" s="24"/>
    </row>
    <row r="32" spans="1:15" ht="20.100000000000001" customHeight="1" thickBot="1">
      <c r="A32"/>
      <c r="B32"/>
      <c r="C32" s="38" t="s">
        <v>467</v>
      </c>
      <c r="D32" s="290">
        <v>141580</v>
      </c>
      <c r="E32" s="290">
        <v>141580</v>
      </c>
      <c r="F32" s="50"/>
      <c r="H32" s="24"/>
      <c r="I32" s="24"/>
      <c r="J32" s="24"/>
      <c r="K32" s="24"/>
      <c r="L32" s="24"/>
      <c r="M32" s="24"/>
      <c r="N32" s="24"/>
      <c r="O32" s="24"/>
    </row>
    <row r="33" spans="1:15" ht="20.100000000000001" customHeight="1" thickBot="1">
      <c r="A33"/>
      <c r="B33"/>
      <c r="C33" s="38" t="s">
        <v>403</v>
      </c>
      <c r="D33" s="289">
        <v>519428</v>
      </c>
      <c r="E33" s="289">
        <v>519428</v>
      </c>
      <c r="F33" s="50"/>
      <c r="H33" s="24"/>
      <c r="I33" s="24"/>
      <c r="J33" s="24"/>
      <c r="K33" s="24"/>
      <c r="L33" s="24"/>
      <c r="M33" s="24"/>
      <c r="N33" s="24"/>
      <c r="O33" s="24"/>
    </row>
    <row r="34" spans="1:15" ht="20.100000000000001" customHeight="1" thickBot="1">
      <c r="A34"/>
      <c r="B34"/>
      <c r="C34" s="38" t="s">
        <v>404</v>
      </c>
      <c r="D34" s="289">
        <v>15462</v>
      </c>
      <c r="E34" s="289">
        <v>15462</v>
      </c>
      <c r="F34" s="50"/>
      <c r="H34" s="24"/>
      <c r="I34" s="24"/>
      <c r="J34" s="24"/>
      <c r="K34" s="24"/>
      <c r="L34" s="24"/>
      <c r="M34" s="24"/>
      <c r="N34" s="24"/>
      <c r="O34" s="24"/>
    </row>
    <row r="35" spans="1:15" ht="20.100000000000001" customHeight="1" thickBot="1">
      <c r="A35"/>
      <c r="B35"/>
      <c r="C35" s="38" t="s">
        <v>468</v>
      </c>
      <c r="D35" s="289">
        <v>299798</v>
      </c>
      <c r="E35" s="289">
        <v>299676</v>
      </c>
      <c r="F35" s="50"/>
      <c r="H35" s="24"/>
      <c r="I35" s="24"/>
      <c r="J35" s="24"/>
      <c r="K35" s="24"/>
      <c r="L35" s="24"/>
      <c r="M35" s="24"/>
      <c r="N35" s="24"/>
      <c r="O35" s="24"/>
    </row>
    <row r="36" spans="1:15" ht="20.100000000000001" customHeight="1" thickBot="1">
      <c r="A36"/>
      <c r="B36"/>
      <c r="C36" s="74" t="s">
        <v>313</v>
      </c>
      <c r="D36" s="289">
        <v>8600356</v>
      </c>
      <c r="E36" s="289">
        <v>8610097</v>
      </c>
      <c r="F36" s="50"/>
      <c r="H36" s="336" t="s">
        <v>15</v>
      </c>
      <c r="I36" s="338"/>
      <c r="J36" s="336" t="s">
        <v>15</v>
      </c>
      <c r="K36" s="338"/>
      <c r="L36" s="336" t="s">
        <v>15</v>
      </c>
      <c r="M36" s="338"/>
      <c r="N36" s="336" t="s">
        <v>15</v>
      </c>
      <c r="O36" s="337"/>
    </row>
    <row r="37" spans="1:15" ht="20.100000000000001" customHeight="1">
      <c r="A37"/>
      <c r="B37"/>
      <c r="C37" s="33" t="s">
        <v>315</v>
      </c>
      <c r="D37" s="32"/>
      <c r="E37" s="32"/>
      <c r="F37" s="82"/>
    </row>
    <row r="38" spans="1:15" ht="20.100000000000001" customHeight="1">
      <c r="A38"/>
      <c r="B38"/>
      <c r="C38" s="38" t="s">
        <v>469</v>
      </c>
      <c r="D38" s="292">
        <v>2124888</v>
      </c>
      <c r="E38" s="292">
        <v>2124888</v>
      </c>
      <c r="F38" s="103" t="s">
        <v>348</v>
      </c>
    </row>
    <row r="39" spans="1:15" ht="20.100000000000001" customHeight="1">
      <c r="A39"/>
      <c r="B39"/>
      <c r="C39" s="186" t="s">
        <v>470</v>
      </c>
      <c r="D39" s="292">
        <v>6795</v>
      </c>
      <c r="E39" s="292">
        <v>6795</v>
      </c>
      <c r="F39" s="42"/>
    </row>
    <row r="40" spans="1:15" ht="20.100000000000001" customHeight="1">
      <c r="A40"/>
      <c r="B40"/>
      <c r="C40" s="186" t="s">
        <v>471</v>
      </c>
      <c r="D40" s="292">
        <v>3134</v>
      </c>
      <c r="E40" s="292">
        <v>3134</v>
      </c>
      <c r="F40" s="42"/>
    </row>
    <row r="41" spans="1:15" ht="20.100000000000001" customHeight="1">
      <c r="A41"/>
      <c r="B41"/>
      <c r="C41" s="38" t="s">
        <v>195</v>
      </c>
      <c r="D41" s="292">
        <v>0</v>
      </c>
      <c r="E41" s="292">
        <v>0</v>
      </c>
      <c r="F41" s="42"/>
    </row>
    <row r="42" spans="1:15" ht="20.100000000000001" customHeight="1">
      <c r="A42"/>
      <c r="B42"/>
      <c r="C42" s="38" t="s">
        <v>405</v>
      </c>
      <c r="D42" s="292">
        <v>0</v>
      </c>
      <c r="E42" s="292">
        <v>0</v>
      </c>
      <c r="F42" s="42"/>
    </row>
    <row r="43" spans="1:15" ht="20.100000000000001" customHeight="1">
      <c r="A43"/>
      <c r="B43"/>
      <c r="C43" s="38" t="s">
        <v>406</v>
      </c>
      <c r="D43" s="292">
        <v>-937266</v>
      </c>
      <c r="E43" s="292">
        <v>-937266</v>
      </c>
      <c r="F43" s="42"/>
    </row>
    <row r="44" spans="1:15" ht="20.100000000000001" customHeight="1">
      <c r="A44"/>
      <c r="B44"/>
      <c r="C44" s="38" t="s">
        <v>407</v>
      </c>
      <c r="D44" s="292">
        <v>0</v>
      </c>
      <c r="E44" s="292">
        <v>0</v>
      </c>
      <c r="F44" s="42"/>
    </row>
    <row r="45" spans="1:15" ht="20.100000000000001" customHeight="1">
      <c r="A45"/>
      <c r="B45"/>
      <c r="C45" s="74" t="s">
        <v>314</v>
      </c>
      <c r="D45" s="293">
        <f>SUM(D38:D44)</f>
        <v>1197551</v>
      </c>
      <c r="E45" s="293">
        <f>SUM(E38:E44)</f>
        <v>1197551</v>
      </c>
      <c r="F45" s="42"/>
    </row>
    <row r="46" spans="1:15" ht="12.75">
      <c r="A46"/>
      <c r="B46"/>
    </row>
    <row r="47" spans="1:15" ht="13.5" thickBot="1">
      <c r="A47"/>
      <c r="B47"/>
      <c r="C47" s="149" t="s">
        <v>379</v>
      </c>
      <c r="D47" s="152"/>
      <c r="E47" s="153"/>
    </row>
    <row r="48" spans="1:15" ht="12.75">
      <c r="A48"/>
      <c r="B48"/>
      <c r="C48" s="155"/>
      <c r="D48" s="356"/>
      <c r="E48" s="356"/>
      <c r="F48" s="357"/>
    </row>
    <row r="49" spans="1:6" ht="12.75">
      <c r="A49"/>
      <c r="B49"/>
      <c r="C49" s="160"/>
      <c r="D49" s="358"/>
      <c r="E49" s="358"/>
      <c r="F49" s="359"/>
    </row>
    <row r="50" spans="1:6" ht="13.5" thickBot="1">
      <c r="A50"/>
      <c r="B50"/>
      <c r="C50" s="165"/>
      <c r="D50" s="360"/>
      <c r="E50" s="360"/>
      <c r="F50" s="361"/>
    </row>
    <row r="51" spans="1:6" ht="12.75">
      <c r="A51"/>
      <c r="B51"/>
    </row>
    <row r="52" spans="1:6" ht="12.75">
      <c r="A52"/>
      <c r="B52"/>
    </row>
    <row r="53" spans="1:6" ht="12.75">
      <c r="A53"/>
      <c r="B53"/>
    </row>
    <row r="54" spans="1:6" ht="12.75">
      <c r="A54"/>
      <c r="B54"/>
    </row>
    <row r="55" spans="1:6" ht="12.75">
      <c r="A55"/>
      <c r="B55"/>
    </row>
    <row r="56" spans="1:6" ht="12.75">
      <c r="A56"/>
      <c r="B56"/>
    </row>
    <row r="57" spans="1:6" ht="12.75">
      <c r="A57"/>
      <c r="B57"/>
    </row>
    <row r="58" spans="1:6" ht="12.75">
      <c r="A58"/>
      <c r="B58"/>
    </row>
    <row r="59" spans="1:6" ht="12.75">
      <c r="A59"/>
      <c r="B59"/>
    </row>
    <row r="60" spans="1:6" ht="12.75">
      <c r="A60"/>
      <c r="B60"/>
    </row>
    <row r="61" spans="1:6" ht="12.75">
      <c r="A61"/>
      <c r="B61"/>
    </row>
    <row r="62" spans="1:6" ht="12.75">
      <c r="A62"/>
      <c r="B62"/>
    </row>
    <row r="63" spans="1:6" ht="12.75">
      <c r="A63"/>
      <c r="B63"/>
    </row>
    <row r="64" spans="1:6" ht="12.75">
      <c r="A64"/>
      <c r="B64"/>
    </row>
    <row r="65" spans="1:2" ht="12.75">
      <c r="A65"/>
      <c r="B65"/>
    </row>
    <row r="66" spans="1:2" ht="12.75">
      <c r="A66"/>
      <c r="B66"/>
    </row>
    <row r="67" spans="1:2" ht="12.75">
      <c r="A67"/>
      <c r="B67"/>
    </row>
    <row r="68" spans="1:2" ht="12.75">
      <c r="A68"/>
      <c r="B68"/>
    </row>
    <row r="69" spans="1:2" ht="12.75">
      <c r="A69"/>
      <c r="B69"/>
    </row>
    <row r="70" spans="1:2" ht="12.75">
      <c r="A70"/>
      <c r="B70"/>
    </row>
    <row r="71" spans="1:2" ht="12.75">
      <c r="A71"/>
      <c r="B71"/>
    </row>
    <row r="72" spans="1:2" ht="12.75">
      <c r="A72"/>
      <c r="B72"/>
    </row>
    <row r="73" spans="1:2" ht="12.75">
      <c r="A73"/>
      <c r="B73"/>
    </row>
    <row r="74" spans="1:2" ht="12.75">
      <c r="A74"/>
      <c r="B74"/>
    </row>
    <row r="75" spans="1:2" ht="12.75">
      <c r="A75"/>
      <c r="B75"/>
    </row>
    <row r="76" spans="1:2" ht="12.75">
      <c r="A76"/>
      <c r="B76"/>
    </row>
    <row r="77" spans="1:2" ht="12.75">
      <c r="A77"/>
      <c r="B77"/>
    </row>
    <row r="78" spans="1:2" ht="12.75">
      <c r="A78"/>
      <c r="B78"/>
    </row>
    <row r="79" spans="1:2" ht="12.75">
      <c r="A79"/>
      <c r="B79"/>
    </row>
    <row r="80" spans="1:2" ht="12.75">
      <c r="A80"/>
      <c r="B80"/>
    </row>
    <row r="81" spans="1:2" ht="12.75">
      <c r="A81"/>
      <c r="B81"/>
    </row>
    <row r="82" spans="1:2" ht="12.75">
      <c r="A82"/>
      <c r="B82"/>
    </row>
    <row r="83" spans="1:2" ht="12.75">
      <c r="A83"/>
      <c r="B83"/>
    </row>
    <row r="84" spans="1:2" ht="12.75">
      <c r="A84"/>
      <c r="B84"/>
    </row>
    <row r="85" spans="1:2" ht="12.75">
      <c r="A85"/>
      <c r="B85"/>
    </row>
    <row r="86" spans="1:2" ht="12.75">
      <c r="A86"/>
      <c r="B86"/>
    </row>
    <row r="87" spans="1:2" ht="12.75">
      <c r="A87"/>
      <c r="B87"/>
    </row>
    <row r="88" spans="1:2" ht="12.75">
      <c r="A88"/>
      <c r="B88"/>
    </row>
    <row r="89" spans="1:2" ht="12.75">
      <c r="A89"/>
      <c r="B89"/>
    </row>
    <row r="90" spans="1:2" ht="12.75">
      <c r="A90"/>
      <c r="B90"/>
    </row>
    <row r="91" spans="1:2" ht="12.75">
      <c r="A91"/>
      <c r="B91"/>
    </row>
    <row r="92" spans="1:2" ht="12.75">
      <c r="A92"/>
      <c r="B92"/>
    </row>
    <row r="93" spans="1:2" ht="12.75">
      <c r="A93"/>
      <c r="B93"/>
    </row>
    <row r="94" spans="1:2" ht="12.75">
      <c r="A94"/>
      <c r="B94"/>
    </row>
    <row r="95" spans="1:2" ht="12.75">
      <c r="A95"/>
      <c r="B95"/>
    </row>
    <row r="96" spans="1:2" ht="12.75">
      <c r="A96"/>
      <c r="B96"/>
    </row>
    <row r="97" spans="1:2" ht="12.75">
      <c r="A97"/>
      <c r="B97"/>
    </row>
    <row r="98" spans="1:2" ht="12.75">
      <c r="A98"/>
      <c r="B98"/>
    </row>
    <row r="99" spans="1:2" ht="12.75">
      <c r="A99"/>
      <c r="B99"/>
    </row>
    <row r="100" spans="1:2" ht="12.75">
      <c r="A100"/>
      <c r="B100"/>
    </row>
    <row r="101" spans="1:2" ht="12.75">
      <c r="A101"/>
      <c r="B101"/>
    </row>
    <row r="102" spans="1:2" ht="12.75">
      <c r="A102"/>
      <c r="B102"/>
    </row>
    <row r="103" spans="1:2" ht="12.75">
      <c r="A103"/>
      <c r="B103"/>
    </row>
    <row r="104" spans="1:2" ht="12.75">
      <c r="A104"/>
      <c r="B104"/>
    </row>
    <row r="105" spans="1:2" ht="12.75">
      <c r="A105"/>
      <c r="B105"/>
    </row>
    <row r="106" spans="1:2" ht="12.75">
      <c r="A106"/>
      <c r="B106"/>
    </row>
    <row r="107" spans="1:2" ht="12.75">
      <c r="A107"/>
      <c r="B107"/>
    </row>
    <row r="108" spans="1:2" ht="12.75">
      <c r="A108"/>
      <c r="B108"/>
    </row>
    <row r="109" spans="1:2" ht="12.75">
      <c r="A109"/>
      <c r="B109"/>
    </row>
    <row r="110" spans="1:2" ht="12.75">
      <c r="A110"/>
      <c r="B110"/>
    </row>
    <row r="111" spans="1:2" ht="12.75">
      <c r="A111"/>
      <c r="B111"/>
    </row>
    <row r="112" spans="1:2" ht="12.75">
      <c r="A112"/>
      <c r="B112"/>
    </row>
    <row r="113" ht="12.75"/>
    <row r="114" ht="12.75"/>
    <row r="115" ht="12.75"/>
    <row r="116" ht="12.75"/>
    <row r="117" ht="12.75"/>
    <row r="118" ht="12.75"/>
    <row r="119" ht="12.75"/>
    <row r="120" ht="12.75"/>
  </sheetData>
  <mergeCells count="60">
    <mergeCell ref="H7:I7"/>
    <mergeCell ref="J7:K7"/>
    <mergeCell ref="L7:M7"/>
    <mergeCell ref="N7:O7"/>
    <mergeCell ref="B2:G3"/>
    <mergeCell ref="H6:I6"/>
    <mergeCell ref="J6:K6"/>
    <mergeCell ref="L6:M6"/>
    <mergeCell ref="N6:O6"/>
    <mergeCell ref="L8:M8"/>
    <mergeCell ref="N8:O8"/>
    <mergeCell ref="H9:I9"/>
    <mergeCell ref="J9:K9"/>
    <mergeCell ref="L9:M9"/>
    <mergeCell ref="N9:O9"/>
    <mergeCell ref="H15:I15"/>
    <mergeCell ref="J15:K15"/>
    <mergeCell ref="L15:M15"/>
    <mergeCell ref="N15:O15"/>
    <mergeCell ref="H16:I16"/>
    <mergeCell ref="J16:K16"/>
    <mergeCell ref="L16:M16"/>
    <mergeCell ref="N16:O16"/>
    <mergeCell ref="H17:I17"/>
    <mergeCell ref="J17:K17"/>
    <mergeCell ref="L17:M17"/>
    <mergeCell ref="N17:O17"/>
    <mergeCell ref="H18:I18"/>
    <mergeCell ref="J18:K18"/>
    <mergeCell ref="L18:M18"/>
    <mergeCell ref="N18:O18"/>
    <mergeCell ref="L19:M19"/>
    <mergeCell ref="N19:O19"/>
    <mergeCell ref="H20:I20"/>
    <mergeCell ref="J20:K20"/>
    <mergeCell ref="L20:M20"/>
    <mergeCell ref="N20:O20"/>
    <mergeCell ref="H23:I23"/>
    <mergeCell ref="J23:K23"/>
    <mergeCell ref="L23:M23"/>
    <mergeCell ref="N23:O23"/>
    <mergeCell ref="L21:M21"/>
    <mergeCell ref="N21:O21"/>
    <mergeCell ref="H22:I22"/>
    <mergeCell ref="J22:K22"/>
    <mergeCell ref="L22:M22"/>
    <mergeCell ref="N22:O22"/>
    <mergeCell ref="H27:I27"/>
    <mergeCell ref="J27:K27"/>
    <mergeCell ref="L27:M27"/>
    <mergeCell ref="N27:O27"/>
    <mergeCell ref="H26:I26"/>
    <mergeCell ref="J26:K26"/>
    <mergeCell ref="L26:M26"/>
    <mergeCell ref="N26:O26"/>
    <mergeCell ref="D48:F50"/>
    <mergeCell ref="H36:I36"/>
    <mergeCell ref="J36:K36"/>
    <mergeCell ref="L36:M36"/>
    <mergeCell ref="N36:O36"/>
  </mergeCells>
  <hyperlinks>
    <hyperlink ref="F4" location="'Índice (Semestrais)'!A1" display="índice" xr:uid="{4681DC4B-AE7E-40FC-84B2-EDFB3088606A}"/>
  </hyperlinks>
  <pageMargins left="0.19685039370078741" right="0.19685039370078741" top="0.19685039370078741" bottom="0.19685039370078741"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21</vt:i4>
      </vt:variant>
    </vt:vector>
  </HeadingPairs>
  <TitlesOfParts>
    <vt:vector size="21" baseType="lpstr">
      <vt:lpstr>Índice Geral</vt:lpstr>
      <vt:lpstr>Trimestrais</vt:lpstr>
      <vt:lpstr>OV1</vt:lpstr>
      <vt:lpstr>KM1</vt:lpstr>
      <vt:lpstr>MR1</vt:lpstr>
      <vt:lpstr>Índice (Semestrais)</vt:lpstr>
      <vt:lpstr>CCA</vt:lpstr>
      <vt:lpstr>CC1</vt:lpstr>
      <vt:lpstr>CC2</vt:lpstr>
      <vt:lpstr>CR1</vt:lpstr>
      <vt:lpstr>CR2</vt:lpstr>
      <vt:lpstr>Índice (Anual)</vt:lpstr>
      <vt:lpstr>OVA</vt:lpstr>
      <vt:lpstr>CRA</vt:lpstr>
      <vt:lpstr>CRB</vt:lpstr>
      <vt:lpstr>CCRA</vt:lpstr>
      <vt:lpstr>SECA</vt:lpstr>
      <vt:lpstr>LIQA</vt:lpstr>
      <vt:lpstr>MRA</vt:lpstr>
      <vt:lpstr>IRRBBA</vt:lpstr>
      <vt:lpstr>IRRBB1</vt:lpstr>
    </vt:vector>
  </TitlesOfParts>
  <Company>Banco Fibra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Fibra</dc:creator>
  <cp:lastModifiedBy>Banco Fibra</cp:lastModifiedBy>
  <dcterms:created xsi:type="dcterms:W3CDTF">2018-11-30T17:40:28Z</dcterms:created>
  <dcterms:modified xsi:type="dcterms:W3CDTF">2021-04-01T19:15:05Z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3464b8-4b3c-41ee-9a76-fad34dd8ca60_Enabled">
    <vt:lpwstr>true</vt:lpwstr>
  </property>
  <property fmtid="{D5CDD505-2E9C-101B-9397-08002B2CF9AE}" pid="3" name="MSIP_Label_af3464b8-4b3c-41ee-9a76-fad34dd8ca60_SetDate">
    <vt:lpwstr>2020-12-02T19:33:08Z</vt:lpwstr>
  </property>
  <property fmtid="{D5CDD505-2E9C-101B-9397-08002B2CF9AE}" pid="4" name="MSIP_Label_af3464b8-4b3c-41ee-9a76-fad34dd8ca60_Method">
    <vt:lpwstr>Standard</vt:lpwstr>
  </property>
  <property fmtid="{D5CDD505-2E9C-101B-9397-08002B2CF9AE}" pid="5" name="MSIP_Label_af3464b8-4b3c-41ee-9a76-fad34dd8ca60_Name">
    <vt:lpwstr>Uso Interno</vt:lpwstr>
  </property>
  <property fmtid="{D5CDD505-2E9C-101B-9397-08002B2CF9AE}" pid="6" name="MSIP_Label_af3464b8-4b3c-41ee-9a76-fad34dd8ca60_SiteId">
    <vt:lpwstr>2f1743b3-ed31-4c1a-be87-3331a537b65e</vt:lpwstr>
  </property>
  <property fmtid="{D5CDD505-2E9C-101B-9397-08002B2CF9AE}" pid="7" name="MSIP_Label_af3464b8-4b3c-41ee-9a76-fad34dd8ca60_ActionId">
    <vt:lpwstr>17ff94eb-56d2-47d6-81c7-e4f5623a1263</vt:lpwstr>
  </property>
  <property fmtid="{D5CDD505-2E9C-101B-9397-08002B2CF9AE}" pid="8" name="MSIP_Label_af3464b8-4b3c-41ee-9a76-fad34dd8ca60_ContentBits">
    <vt:lpwstr>0</vt:lpwstr>
  </property>
</Properties>
</file>