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0\mar20\"/>
    </mc:Choice>
  </mc:AlternateContent>
  <bookViews>
    <workbookView xWindow="20370" yWindow="-120" windowWidth="29040" windowHeight="15840"/>
  </bookViews>
  <sheets>
    <sheet name="Índice" sheetId="5" r:id="rId1"/>
    <sheet name="KM1" sheetId="1" r:id="rId2"/>
    <sheet name="OV1" sheetId="6" r:id="rId3"/>
    <sheet name="MR1" sheetId="8" r:id="rId4"/>
  </sheets>
  <definedNames>
    <definedName name="_xlnm._FilterDatabase" localSheetId="0" hidden="1">Índice!$D$1:$D$16</definedName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'OV1'!$D:$D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hidden="1">{#N/A,#N/A,FALSE,"MATREAL";#N/A,#N/A,FALSE,"MATNOR";#N/A,#N/A,FALSE,"MATSTR"}</definedName>
    <definedName name="CoberturaBanco1">#N/A</definedName>
    <definedName name="CoberturaBanco2">#N/A</definedName>
    <definedName name="comite" hidden="1">{#N/A,#N/A,FALSE,"MATREAL";#N/A,#N/A,FALSE,"MATNOR";#N/A,#N/A,FALSE,"MATSTR"}</definedName>
    <definedName name="Data_Ref" localSheetId="3">#REF!</definedName>
    <definedName name="Data_Ref">#REF!</definedName>
    <definedName name="Data_Ref11" localSheetId="3">#REF!</definedName>
    <definedName name="Data_Ref11">#REF!</definedName>
    <definedName name="Data_Ref12" localSheetId="3">#REF!</definedName>
    <definedName name="Data_Ref12">#REF!</definedName>
    <definedName name="Data_Ref2" localSheetId="3">#REF!</definedName>
    <definedName name="Data_Ref2">#REF!</definedName>
    <definedName name="Data_Ref3" localSheetId="3">#REF!</definedName>
    <definedName name="Data_Ref3">#REF!</definedName>
    <definedName name="Data_Ref5" localSheetId="3">#REF!</definedName>
    <definedName name="Data_Ref5">#REF!</definedName>
    <definedName name="Data_Ref6" localSheetId="3">#REF!</definedName>
    <definedName name="Data_Ref6">#REF!</definedName>
    <definedName name="Data_Ref8" localSheetId="3">#REF!</definedName>
    <definedName name="Data_Ref8">#REF!</definedName>
    <definedName name="Data_Ref9" localSheetId="3">#REF!</definedName>
    <definedName name="Data_Ref9">#REF!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hidden="1">{#N/A,#N/A,TRUE,"GRAFIC1";#N/A,#N/A,TRUE,"GRAFIC3";#N/A,#N/A,TRUE,"GRAF4"}</definedName>
    <definedName name="fui" hidden="1">{#N/A,#N/A,FALSE,"MATREAL";#N/A,#N/A,FALSE,"MATNOR";#N/A,#N/A,FALSE,"MATSTR"}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limcount" hidden="1">1</definedName>
    <definedName name="ListaEmpresas" localSheetId="3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hidden="1">{#N/A,#N/A,TRUE,"Q PRÉ TOT";#N/A,#N/A,TRUE,"Q PRÉ ARBI"}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LANNBCE20201" hidden="1">{#N/A,#N/A,FALSE,"NTN-150297-2";#N/A,#N/A,FALSE,"NTN-150297-4";#N/A,#N/A,FALSE,"NTN- 010397"}</definedName>
    <definedName name="Previ" hidden="1">{#N/A,#N/A,FALSE,"MATREAL";#N/A,#N/A,FALSE,"MATNOR";#N/A,#N/A,FALSE,"MATSTR"}</definedName>
    <definedName name="Previdência" hidden="1">{#N/A,#N/A,TRUE,"Q PRÉ TOT";#N/A,#N/A,TRUE,"Q PRÉ ARBI"}</definedName>
    <definedName name="q" hidden="1">{#N/A,#N/A,FALSE,"GRAFIC1";#N/A,#N/A,FALSE,"GRAFIC3";#N/A,#N/A,FALSE,"GRAF4"}</definedName>
    <definedName name="RCExpFPRa" hidden="1">{#N/A,#N/A,FALSE,"NTN-150297-2";#N/A,#N/A,FALSE,"NTN-150297-4";#N/A,#N/A,FALSE,"NTN- 010397"}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wap" hidden="1">{#N/A,#N/A,TRUE,"Q PRÉ TOT";#N/A,#N/A,TRUE,"Q PRÉ ARBI"}</definedName>
    <definedName name="teste" hidden="1">{#N/A,#N/A,TRUE,"GRAFIC1";#N/A,#N/A,TRUE,"GRAFIC3";#N/A,#N/A,TRUE,"GRAF4"}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hidden="1">{#N/A,#N/A,TRUE,"Q PRÉ TOT";#N/A,#N/A,TRUE,"Q PRÉ ARBI"}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hidden="1">{#N/A,#N/A,TRUE,"GRAFIC1";#N/A,#N/A,TRUE,"GRAFIC3";#N/A,#N/A,TRUE,"GRAF4"}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hidden="1">{#N/A,#N/A,FALSE,"grafi_di";#N/A,#N/A,FALSE,"grafi_dol";#N/A,#N/A,FALSE,"grafi_u$";#N/A,#N/A,FALSE,"grafi_acoes"}</definedName>
    <definedName name="wrn.GRAFICO." hidden="1">{#N/A,#N/A,TRUE,"GRAFIC1";#N/A,#N/A,TRUE,"GRAFIC3";#N/A,#N/A,TRUE,"GRAF4"}</definedName>
    <definedName name="wrn.GRAFICOS." hidden="1">{#N/A,#N/A,FALSE,"GRAFIC1";#N/A,#N/A,FALSE,"GRAFIC3";#N/A,#N/A,FALSE,"GRAF4"}</definedName>
    <definedName name="wrn.matriz." hidden="1">{#N/A,#N/A,FALSE,"MATREAL";#N/A,#N/A,FALSE,"MATNOR";#N/A,#N/A,FALSE,"MATSTR"}</definedName>
    <definedName name="wrn.NTNS." hidden="1">{#N/A,#N/A,FALSE,"NTN-150297-2";#N/A,#N/A,FALSE,"NTN-150297-4";#N/A,#N/A,FALSE,"NTN- 010397"}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hidden="1">{#N/A,#N/A,TRUE,"Q PRÉ TOT";#N/A,#N/A,TRUE,"Q PRÉ ARBI"}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hidden="1">{#N/A,#N/A,FALSE,"GRAFIC1";#N/A,#N/A,FALSE,"GRAFIC3";#N/A,#N/A,FALSE,"GRAF4"}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F14" i="6" s="1"/>
  <c r="F25" i="6" l="1"/>
  <c r="F24" i="6"/>
  <c r="F22" i="6"/>
  <c r="F21" i="6"/>
  <c r="F20" i="6"/>
  <c r="F15" i="6"/>
  <c r="F13" i="6"/>
  <c r="F11" i="6"/>
  <c r="F10" i="6"/>
  <c r="F9" i="6"/>
</calcChain>
</file>

<file path=xl/sharedStrings.xml><?xml version="1.0" encoding="utf-8"?>
<sst xmlns="http://schemas.openxmlformats.org/spreadsheetml/2006/main" count="234" uniqueCount="100">
  <si>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</si>
  <si>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</si>
  <si>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</si>
  <si>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</si>
  <si>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</si>
  <si>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</si>
  <si>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</si>
  <si>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</si>
  <si>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</si>
  <si>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Em atendimento à determinação do Banco Central do Brasil: Circular nº 3.930/19 e Carta Circular nº 3.936/19</t>
  </si>
  <si>
    <t>Anexos do Relatório de Gerenciamento de Riscos (Pilar 3) - 1T20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</si>
  <si>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</si>
  <si>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</si>
  <si>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</si>
  <si>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</si>
  <si>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</si>
  <si>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</si>
  <si>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</si>
  <si>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</si>
  <si>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</si>
  <si>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</si>
  <si>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</si>
  <si>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T - 1</t>
  </si>
  <si>
    <t>T - 2</t>
  </si>
  <si>
    <t>T - 3</t>
  </si>
  <si>
    <t>T - 4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</si>
  <si>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</si>
  <si>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</si>
  <si>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</si>
  <si>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</si>
  <si>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</si>
  <si>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</si>
  <si>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</si>
  <si>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</si>
  <si>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</si>
  <si>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</si>
  <si>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</si>
  <si>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</si>
  <si>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</si>
  <si>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</si>
  <si>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</si>
  <si>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</si>
  <si>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</si>
  <si>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</si>
  <si>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</si>
  <si>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</si>
  <si>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</si>
  <si>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</si>
  <si>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</si>
  <si>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</si>
  <si>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</si>
  <si>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</si>
  <si>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1T20</t>
  </si>
  <si>
    <t>índice</t>
  </si>
  <si>
    <t>Tabela</t>
  </si>
  <si>
    <t>Clique no descrição da tabela para visualizar detalhamento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</si>
  <si>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</si>
  <si>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</si>
  <si>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</si>
  <si>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</si>
  <si>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</si>
  <si>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</si>
  <si>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</si>
  <si>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</si>
  <si>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</si>
  <si>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</si>
  <si>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</si>
  <si>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</si>
  <si>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</si>
  <si>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</si>
  <si>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</si>
  <si>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</si>
  <si>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</si>
  <si>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</si>
  <si>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</si>
  <si>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</si>
  <si>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</si>
  <si>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</si>
  <si>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</si>
  <si>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</si>
  <si>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</si>
  <si>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</si>
  <si>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</si>
  <si>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</si>
  <si>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</si>
  <si>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</si>
  <si>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</si>
  <si>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</si>
  <si>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</si>
  <si>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</si>
  <si>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</si>
  <si>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</si>
  <si>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</si>
  <si>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</si>
  <si>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 xml:space="preserve">       Do qual: mediante demais abordagens</t>
  </si>
  <si>
    <t xml:space="preserve">       Do qual: mediante uso da abordagem CEM</t>
  </si>
  <si>
    <t xml:space="preserve">       Do qual: mediante abordagem padronizada para risco de crédito de contraparte (SA-CCR)</t>
  </si>
  <si>
    <t>NA (não aplicável) instituição não sujeita a esse cálculo/requerimento.</t>
  </si>
  <si>
    <t>Comentários: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</si>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</sst>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</numFmts>
  <fonts count="40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u/>
      <sz val="10"/>
      <color theme="10"/>
      <name val="Tahoma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Tahoma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DADB"/>
        <bgColor indexed="64"/>
      </patternFill>
    </fill>
  </fills>
  <borders count="2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0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2" fillId="0" borderId="0" xfId="11" applyFont="1"/>
    <xf numFmtId="0" fontId="13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4" fillId="3" borderId="1" xfId="2" applyFont="1" applyFill="1" applyBorder="1" applyAlignment="1">
      <alignment vertical="center" wrapText="1"/>
    </xf>
    <xf numFmtId="0" fontId="22" fillId="0" borderId="0" xfId="16" applyFont="1" applyFill="1" applyAlignment="1" applyProtection="1">
      <alignment vertical="center"/>
      <protection hidden="1"/>
    </xf>
    <xf numFmtId="0" fontId="23" fillId="0" borderId="0" xfId="14" applyFont="1" applyFill="1" applyBorder="1" applyAlignment="1">
      <alignment vertical="center" wrapText="1"/>
    </xf>
    <xf numFmtId="168" fontId="23" fillId="0" borderId="0" xfId="17" applyNumberFormat="1" applyFont="1" applyFill="1" applyAlignment="1">
      <alignment horizontal="center" vertical="center"/>
    </xf>
    <xf numFmtId="0" fontId="23" fillId="0" borderId="0" xfId="17" applyFont="1" applyFill="1" applyAlignment="1">
      <alignment vertical="center"/>
    </xf>
    <xf numFmtId="0" fontId="18" fillId="0" borderId="0" xfId="0" applyFont="1" applyAlignment="1">
      <alignment wrapText="1"/>
    </xf>
    <xf numFmtId="0" fontId="4" fillId="0" borderId="0" xfId="0" applyFont="1"/>
    <xf numFmtId="0" fontId="24" fillId="0" borderId="0" xfId="14" applyFont="1" applyFill="1" applyAlignment="1">
      <alignment horizontal="right" vertical="center"/>
    </xf>
    <xf numFmtId="0" fontId="19" fillId="0" borderId="0" xfId="13" applyFill="1"/>
    <xf numFmtId="0" fontId="25" fillId="0" borderId="0" xfId="13" applyFont="1" applyFill="1"/>
    <xf numFmtId="0" fontId="26" fillId="0" borderId="0" xfId="0" applyFont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4" borderId="10" xfId="0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43" fontId="15" fillId="0" borderId="15" xfId="12" applyFont="1" applyBorder="1" applyAlignment="1">
      <alignment horizontal="center" vertical="center"/>
    </xf>
    <xf numFmtId="43" fontId="15" fillId="0" borderId="16" xfId="12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9" fillId="0" borderId="0" xfId="13" applyFont="1" applyAlignment="1">
      <alignment horizontal="right"/>
    </xf>
    <xf numFmtId="0" fontId="26" fillId="0" borderId="0" xfId="0" applyFont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165" fontId="13" fillId="0" borderId="1" xfId="2" applyNumberFormat="1" applyFont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4" xfId="2" applyFont="1" applyBorder="1" applyAlignment="1">
      <alignment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17" xfId="2" applyFont="1" applyBorder="1" applyAlignment="1">
      <alignment vertical="center" wrapText="1"/>
    </xf>
    <xf numFmtId="0" fontId="33" fillId="0" borderId="0" xfId="13" applyFont="1" applyAlignment="1">
      <alignment horizontal="right"/>
    </xf>
    <xf numFmtId="0" fontId="16" fillId="0" borderId="3" xfId="11" applyFont="1" applyBorder="1" applyAlignment="1">
      <alignment vertical="center"/>
    </xf>
    <xf numFmtId="0" fontId="16" fillId="0" borderId="4" xfId="11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13" fillId="0" borderId="1" xfId="2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17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3" xfId="11" applyFont="1" applyBorder="1"/>
    <xf numFmtId="0" fontId="12" fillId="0" borderId="4" xfId="11" applyFont="1" applyBorder="1"/>
    <xf numFmtId="0" fontId="14" fillId="3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34" fillId="0" borderId="2" xfId="2" applyFont="1" applyBorder="1" applyAlignment="1">
      <alignment horizontal="center" vertical="center" wrapText="1"/>
    </xf>
    <xf numFmtId="166" fontId="13" fillId="0" borderId="1" xfId="12" applyNumberFormat="1" applyFont="1" applyBorder="1" applyAlignment="1">
      <alignment horizontal="center" vertical="center" wrapText="1"/>
    </xf>
    <xf numFmtId="166" fontId="10" fillId="2" borderId="18" xfId="12" applyNumberFormat="1" applyFont="1" applyFill="1" applyBorder="1" applyAlignment="1">
      <alignment horizontal="center" vertical="center" wrapText="1"/>
    </xf>
    <xf numFmtId="0" fontId="4" fillId="0" borderId="0" xfId="0" quotePrefix="1" applyFont="1"/>
    <xf numFmtId="0" fontId="13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 wrapText="1"/>
    </xf>
    <xf numFmtId="165" fontId="15" fillId="0" borderId="2" xfId="2" applyNumberFormat="1" applyFont="1" applyBorder="1" applyAlignment="1">
      <alignment horizontal="center" vertical="center"/>
    </xf>
    <xf numFmtId="165" fontId="15" fillId="0" borderId="1" xfId="2" applyNumberFormat="1" applyFont="1" applyBorder="1" applyAlignment="1">
      <alignment horizontal="center" vertical="center"/>
    </xf>
    <xf numFmtId="10" fontId="15" fillId="0" borderId="1" xfId="1" applyNumberFormat="1" applyFont="1" applyBorder="1" applyAlignment="1">
      <alignment horizontal="center" vertical="center"/>
    </xf>
    <xf numFmtId="10" fontId="0" fillId="0" borderId="0" xfId="1" applyNumberFormat="1" applyFont="1"/>
    <xf numFmtId="0" fontId="38" fillId="0" borderId="0" xfId="0" applyFont="1" applyAlignment="1">
      <alignment horizontal="right" vertical="center" wrapText="1"/>
    </xf>
    <xf numFmtId="0" fontId="32" fillId="2" borderId="1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6" fontId="34" fillId="3" borderId="1" xfId="12" applyNumberFormat="1" applyFont="1" applyFill="1" applyBorder="1" applyAlignment="1">
      <alignment vertical="center" wrapText="1"/>
    </xf>
    <xf numFmtId="166" fontId="15" fillId="0" borderId="14" xfId="12" applyNumberFormat="1" applyFont="1" applyBorder="1" applyAlignment="1">
      <alignment vertical="center" wrapText="1"/>
    </xf>
    <xf numFmtId="166" fontId="15" fillId="0" borderId="14" xfId="12" applyNumberFormat="1" applyFont="1" applyBorder="1" applyAlignment="1">
      <alignment horizontal="center" vertical="center" wrapText="1"/>
    </xf>
    <xf numFmtId="166" fontId="15" fillId="0" borderId="1" xfId="12" applyNumberFormat="1" applyFont="1" applyBorder="1" applyAlignment="1">
      <alignment vertical="center" wrapText="1"/>
    </xf>
    <xf numFmtId="166" fontId="15" fillId="0" borderId="1" xfId="12" applyNumberFormat="1" applyFont="1" applyBorder="1" applyAlignment="1">
      <alignment horizontal="center" vertical="center" wrapText="1"/>
    </xf>
    <xf numFmtId="166" fontId="15" fillId="0" borderId="0" xfId="12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/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/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/>
    <xf numFmtId="0" fontId="15" fillId="0" borderId="0" xfId="0" applyFont="1" applyBorder="1"/>
    <xf numFmtId="0" fontId="15" fillId="0" borderId="25" xfId="0" applyFont="1" applyBorder="1"/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34" fillId="0" borderId="14" xfId="2" applyFont="1" applyBorder="1" applyAlignment="1">
      <alignment horizontal="center" vertical="center" wrapText="1"/>
    </xf>
    <xf numFmtId="165" fontId="34" fillId="0" borderId="1" xfId="2" applyNumberFormat="1" applyFont="1" applyBorder="1" applyAlignment="1">
      <alignment horizontal="center"/>
    </xf>
    <xf numFmtId="0" fontId="32" fillId="2" borderId="18" xfId="2" applyFont="1" applyFill="1" applyBorder="1" applyAlignment="1">
      <alignment horizontal="center" vertical="center" wrapText="1"/>
    </xf>
    <xf numFmtId="0" fontId="12" fillId="0" borderId="27" xfId="11" applyFont="1" applyBorder="1"/>
    <xf numFmtId="0" fontId="12" fillId="0" borderId="28" xfId="11" applyFont="1" applyBorder="1"/>
    <xf numFmtId="0" fontId="34" fillId="0" borderId="0" xfId="14" applyFont="1" applyFill="1" applyBorder="1" applyAlignment="1">
      <alignment horizontal="left" vertical="center" wrapText="1"/>
    </xf>
    <xf numFmtId="0" fontId="16" fillId="0" borderId="3" xfId="11" applyFont="1" applyBorder="1" applyAlignment="1">
      <alignment horizontal="center" vertical="center"/>
    </xf>
    <xf numFmtId="0" fontId="16" fillId="0" borderId="4" xfId="11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4" borderId="10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6" fillId="0" borderId="3" xfId="11" applyFont="1" applyBorder="1" applyAlignment="1">
      <alignment horizontal="right" vertical="center"/>
    </xf>
    <xf numFmtId="0" fontId="16" fillId="0" borderId="4" xfId="11" applyFont="1" applyBorder="1" applyAlignment="1">
      <alignment horizontal="right" vertical="center"/>
    </xf>
  </cellXfs>
  <cellStyles count="20">
    <cellStyle name="Comma 2" xfId="3"/>
    <cellStyle name="Euro" xfId="5"/>
    <cellStyle name="Hiperlink" xfId="13" builtinId="8"/>
    <cellStyle name="Hiperlink 2" xfId="16"/>
    <cellStyle name="Normal" xfId="0" builtinId="0"/>
    <cellStyle name="Normal 10 2 2 2" xfId="18"/>
    <cellStyle name="Normal 194" xfId="2"/>
    <cellStyle name="Normal 2" xfId="11"/>
    <cellStyle name="Normal 2 2" xfId="6"/>
    <cellStyle name="Normal 2 2 2" xfId="14"/>
    <cellStyle name="Normal 2 3" xfId="17"/>
    <cellStyle name="Normal 3" xfId="7"/>
    <cellStyle name="Normal 4" xfId="8"/>
    <cellStyle name="Normal 4 2" xfId="15"/>
    <cellStyle name="Normal 58" xfId="19"/>
    <cellStyle name="Percent 2" xfId="4"/>
    <cellStyle name="Porcentagem" xfId="1" builtinId="5"/>
    <cellStyle name="Porcentagem 2" xfId="9"/>
    <cellStyle name="Separador de milhares 2" xfId="10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544650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91EFAA-908B-4998-870E-A0792668D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86B86F-DD88-4364-9E92-4741317DF9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2</xdr:col>
      <xdr:colOff>906600</xdr:colOff>
      <xdr:row>2</xdr:row>
      <xdr:rowOff>289815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C5F19E6-42EA-4204-80F8-5D633C9B9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123825" y="24765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9"/>
  <sheetViews>
    <sheetView showGridLines="0" tabSelected="1" workbookViewId="0"/>
  </sheetViews>
  <sheetFormatPr defaultColWidth="0" defaultRowHeight="12.75" customHeight="1" zeroHeight="1"/>
  <cols>
    <col min="1" max="1" width="1.85546875" style="2" customWidth="1"/>
    <col min="2" max="2" width="13" style="3" customWidth="1"/>
    <col min="3" max="3" width="76.140625" style="4" customWidth="1"/>
    <col min="4" max="4" width="17.7109375" style="3" customWidth="1"/>
    <col min="5" max="6" width="17.7109375" style="5" customWidth="1"/>
    <col min="7" max="7" width="23.85546875" style="2" hidden="1" customWidth="1"/>
    <col min="8" max="8" width="16.85546875" style="2" hidden="1" customWidth="1"/>
    <col min="9" max="16384" width="9.140625" style="2" hidden="1"/>
  </cols>
  <sheetData>
    <row r="1" spans="1:11" s="1" customFormat="1" ht="15" thickBot="1"/>
    <row r="2" spans="1:11" s="1" customFormat="1" ht="25.5" customHeight="1" thickTop="1">
      <c r="A2" s="46"/>
      <c r="B2" s="95" t="s">
        <v>10</v>
      </c>
      <c r="C2" s="95"/>
      <c r="D2" s="95"/>
      <c r="E2" s="95"/>
      <c r="F2" s="95"/>
      <c r="G2" s="95"/>
      <c r="H2" s="46"/>
      <c r="I2" s="46"/>
      <c r="J2" s="46"/>
      <c r="K2" s="46"/>
    </row>
    <row r="3" spans="1:11" s="1" customFormat="1" ht="25.5" customHeight="1" thickBot="1">
      <c r="A3" s="47"/>
      <c r="B3" s="96"/>
      <c r="C3" s="96"/>
      <c r="D3" s="96"/>
      <c r="E3" s="96"/>
      <c r="F3" s="96"/>
      <c r="G3" s="96"/>
      <c r="H3" s="47"/>
      <c r="I3" s="47"/>
      <c r="J3" s="47"/>
      <c r="K3" s="47"/>
    </row>
    <row r="4" spans="1:11" s="1" customFormat="1" ht="15" thickTop="1"/>
    <row r="5" spans="1:11" customFormat="1" ht="12.75" customHeight="1">
      <c r="B5" s="94" t="s">
        <v>9</v>
      </c>
      <c r="C5" s="94"/>
      <c r="D5" s="94"/>
      <c r="E5" s="94"/>
      <c r="F5" s="94"/>
    </row>
    <row r="6" spans="1:11" customFormat="1" ht="12.75" customHeight="1">
      <c r="B6" s="22" t="s">
        <v>92</v>
      </c>
      <c r="C6" s="8"/>
      <c r="D6" s="8"/>
      <c r="E6" s="8"/>
      <c r="F6" s="8"/>
    </row>
    <row r="7" spans="1:11" customFormat="1">
      <c r="B7" s="3"/>
      <c r="C7" s="4"/>
      <c r="F7" s="5"/>
    </row>
    <row r="8" spans="1:11" customFormat="1">
      <c r="C8" s="4"/>
      <c r="D8" s="3"/>
      <c r="E8" s="13" t="s">
        <v>55</v>
      </c>
      <c r="F8" s="5"/>
    </row>
    <row r="9" spans="1:11" customFormat="1" ht="15" customHeight="1">
      <c r="B9" s="3"/>
      <c r="C9" s="4"/>
      <c r="D9" s="3"/>
      <c r="E9" s="5"/>
      <c r="F9" s="5"/>
    </row>
    <row r="10" spans="1:11" customFormat="1" ht="20.25" customHeight="1">
      <c r="B10" s="23" t="s">
        <v>54</v>
      </c>
      <c r="C10" s="11" t="s">
        <v>11</v>
      </c>
      <c r="D10" s="3"/>
      <c r="E10" s="5"/>
      <c r="F10" s="5"/>
    </row>
    <row r="11" spans="1:11" customFormat="1" ht="20.100000000000001" customHeight="1">
      <c r="B11" s="9" t="s">
        <v>3</v>
      </c>
      <c r="C11" s="15" t="s">
        <v>4</v>
      </c>
      <c r="D11" s="12"/>
    </row>
    <row r="12" spans="1:11" customFormat="1" ht="20.100000000000001" customHeight="1">
      <c r="B12" s="9" t="s">
        <v>5</v>
      </c>
      <c r="C12" s="15" t="s">
        <v>6</v>
      </c>
    </row>
    <row r="13" spans="1:11" customFormat="1" ht="20.100000000000001" customHeight="1">
      <c r="B13" s="3"/>
      <c r="C13" s="4"/>
      <c r="D13" s="3"/>
    </row>
    <row r="14" spans="1:11" customFormat="1" ht="20.100000000000001" customHeight="1">
      <c r="B14" s="10"/>
      <c r="C14" s="11" t="s">
        <v>12</v>
      </c>
    </row>
    <row r="15" spans="1:11" customFormat="1" ht="20.100000000000001" customHeight="1">
      <c r="B15" s="9" t="s">
        <v>7</v>
      </c>
      <c r="C15" s="14" t="s">
        <v>8</v>
      </c>
    </row>
    <row r="16" spans="1:11" customFormat="1" ht="20.100000000000001" customHeight="1">
      <c r="B16" s="10"/>
      <c r="C16" s="7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</sheetData>
  <mergeCells count="2">
    <mergeCell ref="B5:F5"/>
    <mergeCell ref="B2:G3"/>
  </mergeCells>
  <hyperlinks>
    <hyperlink ref="C11" location="'KM1'!A1" display="Informações Quantitativas sobre os Requerimentos Prudenciais"/>
    <hyperlink ref="C12" location="'OV1'!A1" display="Visão Geral dos Ativos Ponderados pelo Risco – RWA"/>
    <hyperlink ref="C15" location="'MR1'!A1" display="Abordagem Padronizada - Fatores de Risco Associados ao Risco de Mercado 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showGridLines="0" workbookViewId="0"/>
  </sheetViews>
  <sheetFormatPr defaultColWidth="0" defaultRowHeight="12.75" zeroHeight="1"/>
  <cols>
    <col min="1" max="1" width="1.85546875" style="2" customWidth="1"/>
    <col min="2" max="2" width="8" style="3" customWidth="1"/>
    <col min="3" max="3" width="76.140625" style="4" customWidth="1"/>
    <col min="4" max="4" width="17.7109375" style="3" customWidth="1"/>
    <col min="5" max="6" width="17.7109375" style="5" customWidth="1"/>
    <col min="7" max="7" width="2.85546875" customWidth="1"/>
    <col min="8" max="8" width="1.85546875" style="2" hidden="1" customWidth="1"/>
    <col min="9" max="16384" width="9.140625" style="2" hidden="1"/>
  </cols>
  <sheetData>
    <row r="1" spans="1:15" s="1" customFormat="1" ht="15" thickBot="1">
      <c r="G1"/>
    </row>
    <row r="2" spans="1:15" s="1" customFormat="1" ht="25.5" customHeight="1" thickTop="1">
      <c r="A2" s="46"/>
      <c r="B2" s="95" t="s">
        <v>13</v>
      </c>
      <c r="C2" s="95"/>
      <c r="D2" s="95"/>
      <c r="E2" s="95"/>
      <c r="F2" s="95"/>
      <c r="G2" s="95"/>
    </row>
    <row r="3" spans="1:15" s="1" customFormat="1" ht="25.5" customHeight="1" thickBot="1">
      <c r="A3" s="47"/>
      <c r="B3" s="96"/>
      <c r="C3" s="96"/>
      <c r="D3" s="96"/>
      <c r="E3" s="96"/>
      <c r="F3" s="96"/>
      <c r="G3" s="96"/>
    </row>
    <row r="4" spans="1:15" s="1" customFormat="1" ht="15" thickTop="1">
      <c r="F4" s="27" t="s">
        <v>53</v>
      </c>
      <c r="G4"/>
    </row>
    <row r="5" spans="1:15" ht="15.75" thickBot="1">
      <c r="B5" s="16" t="s">
        <v>16</v>
      </c>
      <c r="C5" s="57"/>
      <c r="D5"/>
      <c r="E5" s="45" t="s">
        <v>17</v>
      </c>
      <c r="F5"/>
      <c r="H5" s="108" t="s">
        <v>18</v>
      </c>
      <c r="I5" s="109"/>
      <c r="J5" s="108" t="s">
        <v>19</v>
      </c>
      <c r="K5" s="109"/>
      <c r="L5" s="108" t="s">
        <v>20</v>
      </c>
      <c r="M5" s="109"/>
      <c r="N5" s="108" t="s">
        <v>21</v>
      </c>
      <c r="O5" s="110"/>
    </row>
    <row r="6" spans="1:15" ht="15.75" thickBot="1">
      <c r="B6" s="28" t="s">
        <v>16</v>
      </c>
      <c r="C6" s="58"/>
      <c r="D6" s="58" t="s">
        <v>90</v>
      </c>
      <c r="E6" s="90" t="s">
        <v>52</v>
      </c>
      <c r="F6"/>
      <c r="H6" s="111" t="s">
        <v>22</v>
      </c>
      <c r="I6" s="112"/>
      <c r="J6" s="111" t="s">
        <v>23</v>
      </c>
      <c r="K6" s="112"/>
      <c r="L6" s="111" t="s">
        <v>24</v>
      </c>
      <c r="M6" s="112"/>
      <c r="N6" s="111" t="s">
        <v>25</v>
      </c>
      <c r="O6" s="113"/>
    </row>
    <row r="7" spans="1:15" ht="20.100000000000001" customHeight="1" thickBot="1">
      <c r="B7" s="29" t="s">
        <v>16</v>
      </c>
      <c r="C7" s="30" t="s">
        <v>26</v>
      </c>
      <c r="D7" s="29"/>
      <c r="E7" s="29"/>
      <c r="F7"/>
      <c r="H7" s="20"/>
      <c r="I7" s="20"/>
      <c r="J7" s="20"/>
      <c r="K7" s="20"/>
      <c r="L7" s="107"/>
      <c r="M7" s="107"/>
      <c r="N7" s="107"/>
      <c r="O7" s="107"/>
    </row>
    <row r="8" spans="1:15" ht="20.100000000000001" customHeight="1" thickBot="1">
      <c r="B8" s="35">
        <v>1</v>
      </c>
      <c r="C8" s="36" t="s">
        <v>0</v>
      </c>
      <c r="D8" s="25"/>
      <c r="E8" s="59">
        <v>683308.68339300016</v>
      </c>
      <c r="F8"/>
      <c r="H8" s="97" t="s">
        <v>16</v>
      </c>
      <c r="I8" s="103"/>
      <c r="J8" s="97" t="s">
        <v>16</v>
      </c>
      <c r="K8" s="103"/>
      <c r="L8" s="97" t="s">
        <v>16</v>
      </c>
      <c r="M8" s="103"/>
      <c r="N8" s="97" t="s">
        <v>16</v>
      </c>
      <c r="O8" s="98"/>
    </row>
    <row r="9" spans="1:15" ht="20.100000000000001" customHeight="1" thickBot="1">
      <c r="B9" s="33">
        <v>2</v>
      </c>
      <c r="C9" s="34" t="s">
        <v>1</v>
      </c>
      <c r="D9" s="24"/>
      <c r="E9" s="60">
        <v>683308.68339300016</v>
      </c>
      <c r="F9"/>
      <c r="H9" s="97" t="s">
        <v>16</v>
      </c>
      <c r="I9" s="103"/>
      <c r="J9" s="97" t="s">
        <v>16</v>
      </c>
      <c r="K9" s="103"/>
      <c r="L9" s="97" t="s">
        <v>16</v>
      </c>
      <c r="M9" s="103"/>
      <c r="N9" s="97" t="s">
        <v>16</v>
      </c>
      <c r="O9" s="98"/>
    </row>
    <row r="10" spans="1:15" ht="20.100000000000001" customHeight="1" thickBot="1">
      <c r="B10" s="33">
        <v>3</v>
      </c>
      <c r="C10" s="34" t="s">
        <v>27</v>
      </c>
      <c r="D10" s="24"/>
      <c r="E10" s="60">
        <v>802878.78339300002</v>
      </c>
      <c r="F10"/>
      <c r="H10" s="97" t="s">
        <v>16</v>
      </c>
      <c r="I10" s="103"/>
      <c r="J10" s="97" t="s">
        <v>16</v>
      </c>
      <c r="K10" s="103"/>
      <c r="L10" s="97" t="s">
        <v>16</v>
      </c>
      <c r="M10" s="103"/>
      <c r="N10" s="97" t="s">
        <v>16</v>
      </c>
      <c r="O10" s="98"/>
    </row>
    <row r="11" spans="1:15" ht="20.100000000000001" customHeight="1" thickBot="1">
      <c r="B11" s="33" t="s">
        <v>28</v>
      </c>
      <c r="C11" s="34" t="s">
        <v>29</v>
      </c>
      <c r="D11" s="24"/>
      <c r="E11" s="60">
        <v>0</v>
      </c>
      <c r="F11"/>
      <c r="H11" s="97" t="s">
        <v>16</v>
      </c>
      <c r="I11" s="103"/>
      <c r="J11" s="97" t="s">
        <v>16</v>
      </c>
      <c r="K11" s="103"/>
      <c r="L11" s="97" t="s">
        <v>16</v>
      </c>
      <c r="M11" s="103"/>
      <c r="N11" s="97" t="s">
        <v>16</v>
      </c>
      <c r="O11" s="98"/>
    </row>
    <row r="12" spans="1:15" ht="20.100000000000001" customHeight="1" thickBot="1">
      <c r="B12" s="33" t="s">
        <v>30</v>
      </c>
      <c r="C12" s="34" t="s">
        <v>31</v>
      </c>
      <c r="D12" s="24"/>
      <c r="E12" s="60">
        <v>0</v>
      </c>
      <c r="F12"/>
      <c r="H12" s="97" t="s">
        <v>16</v>
      </c>
      <c r="I12" s="103"/>
      <c r="J12" s="97" t="s">
        <v>16</v>
      </c>
      <c r="K12" s="103"/>
      <c r="L12" s="97" t="s">
        <v>16</v>
      </c>
      <c r="M12" s="103"/>
      <c r="N12" s="97" t="s">
        <v>16</v>
      </c>
      <c r="O12" s="98"/>
    </row>
    <row r="13" spans="1:15" ht="20.100000000000001" customHeight="1" thickBot="1">
      <c r="B13" s="29" t="s">
        <v>16</v>
      </c>
      <c r="C13" s="30" t="s">
        <v>32</v>
      </c>
      <c r="D13" s="29"/>
      <c r="E13" s="21"/>
      <c r="F13"/>
      <c r="H13" s="20"/>
      <c r="I13" s="20"/>
      <c r="J13" s="20"/>
      <c r="K13" s="20"/>
      <c r="L13" s="107"/>
      <c r="M13" s="107"/>
      <c r="N13" s="107"/>
      <c r="O13" s="107"/>
    </row>
    <row r="14" spans="1:15" ht="20.100000000000001" customHeight="1" thickBot="1">
      <c r="B14" s="33">
        <v>4</v>
      </c>
      <c r="C14" s="34" t="s">
        <v>33</v>
      </c>
      <c r="D14" s="24"/>
      <c r="E14" s="60">
        <v>6411743.3440813087</v>
      </c>
      <c r="F14"/>
      <c r="H14" s="97" t="s">
        <v>16</v>
      </c>
      <c r="I14" s="103"/>
      <c r="J14" s="97" t="s">
        <v>16</v>
      </c>
      <c r="K14" s="103"/>
      <c r="L14" s="97" t="s">
        <v>16</v>
      </c>
      <c r="M14" s="103"/>
      <c r="N14" s="97" t="s">
        <v>16</v>
      </c>
      <c r="O14" s="98"/>
    </row>
    <row r="15" spans="1:15" ht="20.100000000000001" customHeight="1" thickBot="1">
      <c r="B15" s="29"/>
      <c r="C15" s="30" t="s">
        <v>34</v>
      </c>
      <c r="D15" s="29"/>
      <c r="E15" s="21"/>
      <c r="F15"/>
      <c r="H15" s="20"/>
      <c r="I15" s="20"/>
      <c r="J15" s="20"/>
      <c r="K15" s="20"/>
      <c r="L15" s="107"/>
      <c r="M15" s="107"/>
      <c r="N15" s="107"/>
      <c r="O15" s="107"/>
    </row>
    <row r="16" spans="1:15" ht="20.100000000000001" customHeight="1" thickBot="1">
      <c r="B16" s="33">
        <v>5</v>
      </c>
      <c r="C16" s="34" t="s">
        <v>2</v>
      </c>
      <c r="D16" s="24"/>
      <c r="E16" s="61">
        <v>0.10657104445541737</v>
      </c>
      <c r="F16" s="62"/>
      <c r="H16" s="97" t="s">
        <v>16</v>
      </c>
      <c r="I16" s="103"/>
      <c r="J16" s="97" t="s">
        <v>16</v>
      </c>
      <c r="K16" s="103"/>
      <c r="L16" s="97" t="s">
        <v>16</v>
      </c>
      <c r="M16" s="103"/>
      <c r="N16" s="97" t="s">
        <v>16</v>
      </c>
      <c r="O16" s="98"/>
    </row>
    <row r="17" spans="2:15" ht="20.100000000000001" customHeight="1" thickBot="1">
      <c r="B17" s="33">
        <v>6</v>
      </c>
      <c r="C17" s="34" t="s">
        <v>35</v>
      </c>
      <c r="D17" s="24"/>
      <c r="E17" s="61">
        <v>0.10657104445541737</v>
      </c>
      <c r="F17" s="62"/>
      <c r="H17" s="97" t="s">
        <v>16</v>
      </c>
      <c r="I17" s="103"/>
      <c r="J17" s="97" t="s">
        <v>16</v>
      </c>
      <c r="K17" s="103"/>
      <c r="L17" s="97" t="s">
        <v>16</v>
      </c>
      <c r="M17" s="103"/>
      <c r="N17" s="97" t="s">
        <v>16</v>
      </c>
      <c r="O17" s="98"/>
    </row>
    <row r="18" spans="2:15" ht="20.100000000000001" customHeight="1" thickBot="1">
      <c r="B18" s="33">
        <v>7</v>
      </c>
      <c r="C18" s="34" t="s">
        <v>36</v>
      </c>
      <c r="D18" s="24"/>
      <c r="E18" s="61">
        <v>0.1252195861062628</v>
      </c>
      <c r="F18" s="62"/>
      <c r="H18" s="97" t="s">
        <v>16</v>
      </c>
      <c r="I18" s="103"/>
      <c r="J18" s="97" t="s">
        <v>16</v>
      </c>
      <c r="K18" s="103"/>
      <c r="L18" s="97" t="s">
        <v>16</v>
      </c>
      <c r="M18" s="103"/>
      <c r="N18" s="97" t="s">
        <v>16</v>
      </c>
      <c r="O18" s="98"/>
    </row>
    <row r="19" spans="2:15" ht="20.100000000000001" customHeight="1" thickBot="1">
      <c r="B19" s="29" t="s">
        <v>16</v>
      </c>
      <c r="C19" s="30" t="s">
        <v>37</v>
      </c>
      <c r="D19" s="29"/>
      <c r="E19" s="21"/>
      <c r="F19"/>
      <c r="H19" s="20"/>
      <c r="I19" s="20"/>
      <c r="J19" s="20"/>
      <c r="K19" s="20"/>
      <c r="L19" s="107"/>
      <c r="M19" s="107"/>
      <c r="N19" s="107"/>
      <c r="O19" s="107"/>
    </row>
    <row r="20" spans="2:15" ht="20.100000000000001" customHeight="1" thickBot="1">
      <c r="B20" s="33">
        <v>8</v>
      </c>
      <c r="C20" s="34" t="s">
        <v>57</v>
      </c>
      <c r="D20" s="24"/>
      <c r="E20" s="61">
        <v>2.5000000000000001E-2</v>
      </c>
      <c r="F20" s="62"/>
      <c r="H20" s="99" t="s">
        <v>16</v>
      </c>
      <c r="I20" s="106"/>
      <c r="J20" s="99" t="s">
        <v>16</v>
      </c>
      <c r="K20" s="106"/>
      <c r="L20" s="99" t="s">
        <v>16</v>
      </c>
      <c r="M20" s="106"/>
      <c r="N20" s="99" t="s">
        <v>16</v>
      </c>
      <c r="O20" s="100"/>
    </row>
    <row r="21" spans="2:15" ht="20.100000000000001" customHeight="1" thickBot="1">
      <c r="B21" s="33">
        <v>9</v>
      </c>
      <c r="C21" s="34" t="s">
        <v>56</v>
      </c>
      <c r="D21" s="24"/>
      <c r="E21" s="61">
        <v>0</v>
      </c>
      <c r="F21" s="62"/>
      <c r="H21" s="99" t="s">
        <v>16</v>
      </c>
      <c r="I21" s="106"/>
      <c r="J21" s="99" t="s">
        <v>16</v>
      </c>
      <c r="K21" s="106"/>
      <c r="L21" s="99" t="s">
        <v>16</v>
      </c>
      <c r="M21" s="106"/>
      <c r="N21" s="99" t="s">
        <v>16</v>
      </c>
      <c r="O21" s="100"/>
    </row>
    <row r="22" spans="2:15" ht="20.100000000000001" customHeight="1" thickBot="1">
      <c r="B22" s="33">
        <v>10</v>
      </c>
      <c r="C22" s="34" t="s">
        <v>73</v>
      </c>
      <c r="D22" s="24"/>
      <c r="E22" s="61">
        <v>0</v>
      </c>
      <c r="F22" s="62"/>
      <c r="H22" s="101" t="s">
        <v>16</v>
      </c>
      <c r="I22" s="102"/>
      <c r="J22" s="101" t="s">
        <v>16</v>
      </c>
      <c r="K22" s="102"/>
      <c r="L22" s="101" t="s">
        <v>16</v>
      </c>
      <c r="M22" s="102"/>
      <c r="N22" s="99" t="s">
        <v>16</v>
      </c>
      <c r="O22" s="100"/>
    </row>
    <row r="23" spans="2:15" ht="20.100000000000001" customHeight="1" thickBot="1">
      <c r="B23" s="33">
        <v>11</v>
      </c>
      <c r="C23" s="34" t="s">
        <v>38</v>
      </c>
      <c r="D23" s="24"/>
      <c r="E23" s="61">
        <v>2.5000000000000001E-2</v>
      </c>
      <c r="F23" s="62"/>
      <c r="H23" s="97" t="s">
        <v>16</v>
      </c>
      <c r="I23" s="103"/>
      <c r="J23" s="97" t="s">
        <v>16</v>
      </c>
      <c r="K23" s="103"/>
      <c r="L23" s="97" t="s">
        <v>16</v>
      </c>
      <c r="M23" s="103"/>
      <c r="N23" s="104" t="s">
        <v>16</v>
      </c>
      <c r="O23" s="105"/>
    </row>
    <row r="24" spans="2:15" ht="20.100000000000001" customHeight="1" thickBot="1">
      <c r="B24" s="33">
        <v>12</v>
      </c>
      <c r="C24" s="34" t="s">
        <v>39</v>
      </c>
      <c r="D24" s="24"/>
      <c r="E24" s="61">
        <v>2.1571044455417382E-2</v>
      </c>
      <c r="F24" s="62"/>
      <c r="H24" s="17" t="s">
        <v>16</v>
      </c>
      <c r="I24" s="18"/>
      <c r="J24" s="17" t="s">
        <v>16</v>
      </c>
      <c r="K24" s="18"/>
      <c r="L24" s="17" t="s">
        <v>16</v>
      </c>
      <c r="M24" s="18"/>
      <c r="N24" s="17" t="s">
        <v>16</v>
      </c>
      <c r="O24" s="19"/>
    </row>
    <row r="25" spans="2:15" ht="20.100000000000001" customHeight="1" thickBot="1">
      <c r="B25" s="29" t="s">
        <v>16</v>
      </c>
      <c r="C25" s="30" t="s">
        <v>40</v>
      </c>
      <c r="D25" s="29"/>
      <c r="E25" s="29"/>
      <c r="F25"/>
      <c r="H25" s="20"/>
      <c r="I25" s="20"/>
      <c r="J25" s="20"/>
      <c r="K25" s="20"/>
      <c r="L25" s="20"/>
      <c r="M25" s="20"/>
      <c r="N25" s="20"/>
      <c r="O25" s="20"/>
    </row>
    <row r="26" spans="2:15" ht="15" customHeight="1" thickBot="1">
      <c r="B26" s="33">
        <v>13</v>
      </c>
      <c r="C26" s="34" t="s">
        <v>41</v>
      </c>
      <c r="D26" s="24"/>
      <c r="E26" s="31" t="s">
        <v>42</v>
      </c>
      <c r="F26"/>
      <c r="H26" s="97" t="s">
        <v>16</v>
      </c>
      <c r="I26" s="103"/>
      <c r="J26" s="97" t="s">
        <v>16</v>
      </c>
      <c r="K26" s="103"/>
      <c r="L26" s="97" t="s">
        <v>16</v>
      </c>
      <c r="M26" s="103"/>
      <c r="N26" s="97" t="s">
        <v>16</v>
      </c>
      <c r="O26" s="98"/>
    </row>
    <row r="27" spans="2:15" ht="15" customHeight="1" thickBot="1">
      <c r="B27" s="33">
        <v>14</v>
      </c>
      <c r="C27" s="34" t="s">
        <v>43</v>
      </c>
      <c r="D27" s="24"/>
      <c r="E27" s="31" t="s">
        <v>42</v>
      </c>
      <c r="F27"/>
      <c r="H27" s="97" t="s">
        <v>16</v>
      </c>
      <c r="I27" s="103"/>
      <c r="J27" s="97" t="s">
        <v>16</v>
      </c>
      <c r="K27" s="103"/>
      <c r="L27" s="97" t="s">
        <v>16</v>
      </c>
      <c r="M27" s="103"/>
      <c r="N27" s="97" t="s">
        <v>16</v>
      </c>
      <c r="O27" s="98"/>
    </row>
    <row r="28" spans="2:15" ht="20.100000000000001" customHeight="1" thickBot="1">
      <c r="B28" s="29" t="s">
        <v>16</v>
      </c>
      <c r="C28" s="30" t="s">
        <v>44</v>
      </c>
      <c r="D28" s="29"/>
      <c r="E28" s="32"/>
      <c r="F28"/>
      <c r="H28" s="20"/>
      <c r="I28" s="20"/>
      <c r="J28" s="20"/>
      <c r="K28" s="20"/>
      <c r="L28" s="20"/>
      <c r="M28" s="20"/>
      <c r="N28" s="20"/>
      <c r="O28" s="20"/>
    </row>
    <row r="29" spans="2:15" ht="15" customHeight="1" thickBot="1">
      <c r="B29" s="33">
        <v>15</v>
      </c>
      <c r="C29" s="34" t="s">
        <v>45</v>
      </c>
      <c r="D29" s="24"/>
      <c r="E29" s="31" t="s">
        <v>42</v>
      </c>
      <c r="F29"/>
      <c r="H29" s="97" t="s">
        <v>16</v>
      </c>
      <c r="I29" s="103"/>
      <c r="J29" s="97" t="s">
        <v>16</v>
      </c>
      <c r="K29" s="103"/>
      <c r="L29" s="97" t="s">
        <v>16</v>
      </c>
      <c r="M29" s="103"/>
      <c r="N29" s="97" t="s">
        <v>16</v>
      </c>
      <c r="O29" s="98"/>
    </row>
    <row r="30" spans="2:15" ht="15" customHeight="1" thickBot="1">
      <c r="B30" s="33">
        <v>16</v>
      </c>
      <c r="C30" s="34" t="s">
        <v>46</v>
      </c>
      <c r="D30" s="24"/>
      <c r="E30" s="31" t="s">
        <v>42</v>
      </c>
      <c r="F30"/>
      <c r="H30" s="97" t="s">
        <v>16</v>
      </c>
      <c r="I30" s="103"/>
      <c r="J30" s="97" t="s">
        <v>16</v>
      </c>
      <c r="K30" s="103"/>
      <c r="L30" s="97" t="s">
        <v>16</v>
      </c>
      <c r="M30" s="103"/>
      <c r="N30" s="97" t="s">
        <v>16</v>
      </c>
      <c r="O30" s="98"/>
    </row>
    <row r="31" spans="2:15" ht="15" customHeight="1" thickBot="1">
      <c r="B31" s="33">
        <v>17</v>
      </c>
      <c r="C31" s="34" t="s">
        <v>47</v>
      </c>
      <c r="D31" s="24"/>
      <c r="E31" s="31" t="s">
        <v>42</v>
      </c>
      <c r="F31"/>
      <c r="H31" s="97" t="s">
        <v>16</v>
      </c>
      <c r="I31" s="103"/>
      <c r="J31" s="97" t="s">
        <v>16</v>
      </c>
      <c r="K31" s="103"/>
      <c r="L31" s="97" t="s">
        <v>16</v>
      </c>
      <c r="M31" s="103"/>
      <c r="N31" s="97" t="s">
        <v>16</v>
      </c>
      <c r="O31" s="98"/>
    </row>
    <row r="32" spans="2:15" ht="15" customHeight="1" thickBot="1">
      <c r="B32" s="29" t="s">
        <v>16</v>
      </c>
      <c r="C32" s="30" t="s">
        <v>48</v>
      </c>
      <c r="D32" s="29"/>
      <c r="E32" s="32"/>
      <c r="F32"/>
      <c r="H32" s="20"/>
      <c r="I32" s="20"/>
      <c r="J32" s="20"/>
      <c r="K32" s="20"/>
      <c r="L32" s="20"/>
      <c r="M32" s="20"/>
      <c r="N32" s="20"/>
      <c r="O32" s="20"/>
    </row>
    <row r="33" spans="2:15" ht="15" customHeight="1" thickBot="1">
      <c r="B33" s="33">
        <v>18</v>
      </c>
      <c r="C33" s="34" t="s">
        <v>49</v>
      </c>
      <c r="D33" s="24"/>
      <c r="E33" s="31" t="s">
        <v>42</v>
      </c>
      <c r="F33"/>
      <c r="H33" s="97" t="s">
        <v>16</v>
      </c>
      <c r="I33" s="103"/>
      <c r="J33" s="97" t="s">
        <v>16</v>
      </c>
      <c r="K33" s="103"/>
      <c r="L33" s="97" t="s">
        <v>16</v>
      </c>
      <c r="M33" s="103"/>
      <c r="N33" s="97" t="s">
        <v>16</v>
      </c>
      <c r="O33" s="98"/>
    </row>
    <row r="34" spans="2:15" ht="15.75" thickBot="1">
      <c r="B34" s="33">
        <v>19</v>
      </c>
      <c r="C34" s="34" t="s">
        <v>50</v>
      </c>
      <c r="D34" s="24"/>
      <c r="E34" s="31" t="s">
        <v>42</v>
      </c>
      <c r="F34"/>
      <c r="H34" s="97" t="s">
        <v>16</v>
      </c>
      <c r="I34" s="103"/>
      <c r="J34" s="97" t="s">
        <v>16</v>
      </c>
      <c r="K34" s="103"/>
      <c r="L34" s="97" t="s">
        <v>16</v>
      </c>
      <c r="M34" s="103"/>
      <c r="N34" s="97" t="s">
        <v>16</v>
      </c>
      <c r="O34" s="98"/>
    </row>
    <row r="35" spans="2:15" ht="15" customHeight="1" thickBot="1">
      <c r="B35" s="33">
        <v>20</v>
      </c>
      <c r="C35" s="34" t="s">
        <v>51</v>
      </c>
      <c r="D35" s="24"/>
      <c r="E35" s="31" t="s">
        <v>42</v>
      </c>
      <c r="F35"/>
      <c r="H35" s="97" t="s">
        <v>16</v>
      </c>
      <c r="I35" s="103"/>
      <c r="J35" s="97" t="s">
        <v>16</v>
      </c>
      <c r="K35" s="103"/>
      <c r="L35" s="97" t="s">
        <v>16</v>
      </c>
      <c r="M35" s="103"/>
      <c r="N35" s="97" t="s">
        <v>16</v>
      </c>
      <c r="O35" s="98"/>
    </row>
    <row r="36" spans="2:15" ht="15" customHeight="1">
      <c r="B36" s="65" t="s">
        <v>97</v>
      </c>
    </row>
    <row r="37" spans="2:15" ht="12.75" customHeight="1"/>
    <row r="38" spans="2:15" ht="13.5" thickBot="1">
      <c r="B38" s="65" t="s">
        <v>98</v>
      </c>
    </row>
    <row r="39" spans="2:15">
      <c r="B39" s="82" t="s">
        <v>99</v>
      </c>
      <c r="C39" s="73"/>
      <c r="D39" s="74"/>
      <c r="E39" s="75"/>
    </row>
    <row r="40" spans="2:15">
      <c r="B40" s="76"/>
      <c r="C40" s="72"/>
      <c r="D40" s="51"/>
      <c r="E40" s="77"/>
    </row>
    <row r="41" spans="2:15" ht="13.5" thickBot="1">
      <c r="B41" s="78"/>
      <c r="C41" s="79"/>
      <c r="D41" s="80"/>
      <c r="E41" s="81"/>
    </row>
    <row r="42" spans="2:15"/>
    <row r="43" spans="2:15" hidden="1"/>
    <row r="44" spans="2:15" hidden="1"/>
    <row r="45" spans="2:15" hidden="1"/>
    <row r="46" spans="2:15" hidden="1"/>
    <row r="47" spans="2:15" hidden="1"/>
    <row r="48" spans="2:15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</sheetData>
  <mergeCells count="101">
    <mergeCell ref="L7:M7"/>
    <mergeCell ref="N7:O7"/>
    <mergeCell ref="H8:I8"/>
    <mergeCell ref="J8:K8"/>
    <mergeCell ref="L8:M8"/>
    <mergeCell ref="N8:O8"/>
    <mergeCell ref="J5:K5"/>
    <mergeCell ref="L5:M5"/>
    <mergeCell ref="N5:O5"/>
    <mergeCell ref="H6:I6"/>
    <mergeCell ref="J6:K6"/>
    <mergeCell ref="L6:M6"/>
    <mergeCell ref="N6:O6"/>
    <mergeCell ref="H5:I5"/>
    <mergeCell ref="N11:O11"/>
    <mergeCell ref="H12:I12"/>
    <mergeCell ref="J12:K12"/>
    <mergeCell ref="L12:M12"/>
    <mergeCell ref="N12:O12"/>
    <mergeCell ref="H11:I11"/>
    <mergeCell ref="J11:K11"/>
    <mergeCell ref="L11:M11"/>
    <mergeCell ref="N9:O9"/>
    <mergeCell ref="H10:I10"/>
    <mergeCell ref="J10:K10"/>
    <mergeCell ref="L10:M10"/>
    <mergeCell ref="N10:O10"/>
    <mergeCell ref="H9:I9"/>
    <mergeCell ref="J9:K9"/>
    <mergeCell ref="L9:M9"/>
    <mergeCell ref="L15:M15"/>
    <mergeCell ref="N15:O15"/>
    <mergeCell ref="H16:I16"/>
    <mergeCell ref="J16:K16"/>
    <mergeCell ref="L16:M16"/>
    <mergeCell ref="N16:O16"/>
    <mergeCell ref="L13:M13"/>
    <mergeCell ref="N13:O13"/>
    <mergeCell ref="H14:I14"/>
    <mergeCell ref="J14:K14"/>
    <mergeCell ref="L14:M14"/>
    <mergeCell ref="N14:O14"/>
    <mergeCell ref="L19:M19"/>
    <mergeCell ref="N19:O19"/>
    <mergeCell ref="H20:I20"/>
    <mergeCell ref="J20:K20"/>
    <mergeCell ref="L20:M20"/>
    <mergeCell ref="N20:O20"/>
    <mergeCell ref="N17:O17"/>
    <mergeCell ref="H18:I18"/>
    <mergeCell ref="J18:K18"/>
    <mergeCell ref="L18:M18"/>
    <mergeCell ref="N18:O18"/>
    <mergeCell ref="H17:I17"/>
    <mergeCell ref="J17:K17"/>
    <mergeCell ref="L17:M17"/>
    <mergeCell ref="N23:O23"/>
    <mergeCell ref="H26:I26"/>
    <mergeCell ref="J26:K26"/>
    <mergeCell ref="L26:M26"/>
    <mergeCell ref="N26:O26"/>
    <mergeCell ref="H23:I23"/>
    <mergeCell ref="J23:K23"/>
    <mergeCell ref="L23:M23"/>
    <mergeCell ref="L21:M21"/>
    <mergeCell ref="N21:O21"/>
    <mergeCell ref="H21:I21"/>
    <mergeCell ref="J21:K21"/>
    <mergeCell ref="L30:M30"/>
    <mergeCell ref="N27:O27"/>
    <mergeCell ref="H29:I29"/>
    <mergeCell ref="J29:K29"/>
    <mergeCell ref="L29:M29"/>
    <mergeCell ref="N29:O29"/>
    <mergeCell ref="H27:I27"/>
    <mergeCell ref="J27:K27"/>
    <mergeCell ref="L27:M27"/>
    <mergeCell ref="N35:O35"/>
    <mergeCell ref="B2:G3"/>
    <mergeCell ref="N22:O22"/>
    <mergeCell ref="L22:M22"/>
    <mergeCell ref="J22:K22"/>
    <mergeCell ref="H22:I22"/>
    <mergeCell ref="H35:I35"/>
    <mergeCell ref="J35:K35"/>
    <mergeCell ref="L35:M35"/>
    <mergeCell ref="L33:M33"/>
    <mergeCell ref="N33:O33"/>
    <mergeCell ref="H34:I34"/>
    <mergeCell ref="J34:K34"/>
    <mergeCell ref="L34:M34"/>
    <mergeCell ref="N34:O34"/>
    <mergeCell ref="H33:I33"/>
    <mergeCell ref="J33:K33"/>
    <mergeCell ref="N30:O30"/>
    <mergeCell ref="H31:I31"/>
    <mergeCell ref="J31:K31"/>
    <mergeCell ref="L31:M31"/>
    <mergeCell ref="N31:O31"/>
    <mergeCell ref="H30:I30"/>
    <mergeCell ref="J30:K30"/>
  </mergeCells>
  <hyperlinks>
    <hyperlink ref="F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workbookViewId="0"/>
  </sheetViews>
  <sheetFormatPr defaultColWidth="0" defaultRowHeight="12.75" customHeight="1" zeroHeight="1"/>
  <cols>
    <col min="1" max="1" width="1.85546875" style="2" customWidth="1"/>
    <col min="2" max="2" width="8" style="3" customWidth="1"/>
    <col min="3" max="3" width="85.42578125" style="4" customWidth="1"/>
    <col min="4" max="4" width="17.7109375" style="3" customWidth="1"/>
    <col min="5" max="5" width="17.7109375" style="5" hidden="1" customWidth="1"/>
    <col min="6" max="6" width="17.7109375" style="5" customWidth="1"/>
    <col min="7" max="7" width="4.85546875" style="2" customWidth="1"/>
    <col min="8" max="16384" width="9.140625" style="2" hidden="1"/>
  </cols>
  <sheetData>
    <row r="1" spans="1:7" s="1" customFormat="1" ht="15" thickBot="1"/>
    <row r="2" spans="1:7" s="1" customFormat="1" ht="25.5" customHeight="1" thickTop="1">
      <c r="A2" s="46"/>
      <c r="B2" s="116" t="s">
        <v>14</v>
      </c>
      <c r="C2" s="116"/>
      <c r="D2" s="116"/>
      <c r="E2" s="116"/>
      <c r="F2" s="116"/>
      <c r="G2" s="38"/>
    </row>
    <row r="3" spans="1:7" s="1" customFormat="1" ht="25.5" customHeight="1" thickBot="1">
      <c r="A3" s="47"/>
      <c r="B3" s="117"/>
      <c r="C3" s="117"/>
      <c r="D3" s="117"/>
      <c r="E3" s="117"/>
      <c r="F3" s="117"/>
      <c r="G3" s="39"/>
    </row>
    <row r="4" spans="1:7" s="1" customFormat="1" ht="15" thickTop="1">
      <c r="F4" s="37" t="s">
        <v>53</v>
      </c>
    </row>
    <row r="5" spans="1:7">
      <c r="B5"/>
      <c r="C5"/>
      <c r="D5"/>
      <c r="E5"/>
      <c r="F5"/>
    </row>
    <row r="6" spans="1:7" ht="15">
      <c r="B6" s="26" t="s">
        <v>16</v>
      </c>
      <c r="C6" s="42"/>
      <c r="D6" s="44" t="s">
        <v>17</v>
      </c>
      <c r="E6" s="44" t="s">
        <v>18</v>
      </c>
      <c r="F6" s="45" t="s">
        <v>19</v>
      </c>
    </row>
    <row r="7" spans="1:7" ht="25.5">
      <c r="B7" s="26" t="s">
        <v>16</v>
      </c>
      <c r="C7" s="63"/>
      <c r="D7" s="114" t="s">
        <v>58</v>
      </c>
      <c r="E7" s="115"/>
      <c r="F7" s="52" t="s">
        <v>59</v>
      </c>
    </row>
    <row r="8" spans="1:7" ht="20.100000000000001" customHeight="1">
      <c r="B8" s="40" t="s">
        <v>16</v>
      </c>
      <c r="C8" s="58" t="s">
        <v>90</v>
      </c>
      <c r="D8" s="32" t="s">
        <v>52</v>
      </c>
      <c r="E8" s="89" t="s">
        <v>22</v>
      </c>
      <c r="F8" s="91" t="s">
        <v>52</v>
      </c>
    </row>
    <row r="9" spans="1:7" ht="20.100000000000001" customHeight="1">
      <c r="B9" s="48">
        <v>0</v>
      </c>
      <c r="C9" s="6" t="s">
        <v>60</v>
      </c>
      <c r="D9" s="66">
        <v>5544297.96</v>
      </c>
      <c r="E9" s="66">
        <v>0</v>
      </c>
      <c r="F9" s="66">
        <f>D9*8%</f>
        <v>443543.83679999999</v>
      </c>
    </row>
    <row r="10" spans="1:7" ht="20.100000000000001" customHeight="1">
      <c r="B10" s="33">
        <v>2</v>
      </c>
      <c r="C10" s="34" t="s">
        <v>61</v>
      </c>
      <c r="D10" s="67">
        <v>4289064.5579568269</v>
      </c>
      <c r="E10" s="67">
        <v>0</v>
      </c>
      <c r="F10" s="69">
        <f>D10*8%</f>
        <v>343125.16463654616</v>
      </c>
    </row>
    <row r="11" spans="1:7" ht="20.100000000000001" customHeight="1">
      <c r="B11" s="33">
        <v>6</v>
      </c>
      <c r="C11" s="34" t="s">
        <v>62</v>
      </c>
      <c r="D11" s="67">
        <v>1007823.307</v>
      </c>
      <c r="E11" s="67">
        <v>0</v>
      </c>
      <c r="F11" s="69">
        <f>D11*8%</f>
        <v>80625.864560000002</v>
      </c>
    </row>
    <row r="12" spans="1:7" ht="20.100000000000001" customHeight="1">
      <c r="B12" s="33">
        <v>7</v>
      </c>
      <c r="C12" s="34" t="s">
        <v>96</v>
      </c>
      <c r="D12" s="68" t="s">
        <v>42</v>
      </c>
      <c r="E12" s="68" t="s">
        <v>42</v>
      </c>
      <c r="F12" s="70" t="s">
        <v>42</v>
      </c>
      <c r="G12" s="43"/>
    </row>
    <row r="13" spans="1:7" ht="20.100000000000001" customHeight="1">
      <c r="B13" s="33" t="s">
        <v>63</v>
      </c>
      <c r="C13" s="34" t="s">
        <v>95</v>
      </c>
      <c r="D13" s="67">
        <v>1006679.3870072897</v>
      </c>
      <c r="E13" s="67">
        <v>0</v>
      </c>
      <c r="F13" s="69">
        <f>D13*8%</f>
        <v>80534.350960583179</v>
      </c>
    </row>
    <row r="14" spans="1:7" ht="20.100000000000001" customHeight="1">
      <c r="B14" s="33">
        <v>9</v>
      </c>
      <c r="C14" s="34" t="s">
        <v>94</v>
      </c>
      <c r="D14" s="67">
        <f>1143920.38/1000</f>
        <v>1143.9203799999998</v>
      </c>
      <c r="E14" s="67">
        <v>0</v>
      </c>
      <c r="F14" s="69">
        <f>D14*8%</f>
        <v>91.513630399999983</v>
      </c>
    </row>
    <row r="15" spans="1:7" ht="33" customHeight="1">
      <c r="B15" s="33">
        <v>10</v>
      </c>
      <c r="C15" s="34" t="s">
        <v>64</v>
      </c>
      <c r="D15" s="67">
        <v>36420.78946</v>
      </c>
      <c r="E15" s="67">
        <v>0</v>
      </c>
      <c r="F15" s="69">
        <f>D15*8%</f>
        <v>2913.6631568000003</v>
      </c>
    </row>
    <row r="16" spans="1:7" ht="20.100000000000001" customHeight="1">
      <c r="B16" s="33">
        <v>12</v>
      </c>
      <c r="C16" s="34" t="s">
        <v>65</v>
      </c>
      <c r="D16" s="67">
        <v>0</v>
      </c>
      <c r="E16" s="67">
        <v>0</v>
      </c>
      <c r="F16" s="69">
        <v>0</v>
      </c>
    </row>
    <row r="17" spans="2:6" ht="20.100000000000001" customHeight="1">
      <c r="B17" s="33">
        <v>13</v>
      </c>
      <c r="C17" s="34" t="s">
        <v>66</v>
      </c>
      <c r="D17" s="67">
        <v>0</v>
      </c>
      <c r="E17" s="67">
        <v>0</v>
      </c>
      <c r="F17" s="69">
        <v>0</v>
      </c>
    </row>
    <row r="18" spans="2:6" ht="20.100000000000001" customHeight="1">
      <c r="B18" s="33">
        <v>14</v>
      </c>
      <c r="C18" s="34" t="s">
        <v>67</v>
      </c>
      <c r="D18" s="67">
        <v>0</v>
      </c>
      <c r="E18" s="67">
        <v>0</v>
      </c>
      <c r="F18" s="69">
        <v>0</v>
      </c>
    </row>
    <row r="19" spans="2:6" ht="20.100000000000001" customHeight="1">
      <c r="B19" s="33">
        <v>16</v>
      </c>
      <c r="C19" s="34" t="s">
        <v>68</v>
      </c>
      <c r="D19" s="67">
        <v>0</v>
      </c>
      <c r="E19" s="67">
        <v>0</v>
      </c>
      <c r="F19" s="69">
        <v>0</v>
      </c>
    </row>
    <row r="20" spans="2:6" ht="20.100000000000001" customHeight="1">
      <c r="B20" s="33">
        <v>25</v>
      </c>
      <c r="C20" s="34" t="s">
        <v>69</v>
      </c>
      <c r="D20" s="67">
        <v>210989.30428250003</v>
      </c>
      <c r="E20" s="67">
        <v>0</v>
      </c>
      <c r="F20" s="69">
        <f t="shared" ref="F20:F22" si="0">D20*8%</f>
        <v>16879.144342600004</v>
      </c>
    </row>
    <row r="21" spans="2:6" ht="20.100000000000001" customHeight="1">
      <c r="B21" s="48">
        <v>20</v>
      </c>
      <c r="C21" s="6" t="s">
        <v>70</v>
      </c>
      <c r="D21" s="66">
        <v>334312.5</v>
      </c>
      <c r="E21" s="66" t="s">
        <v>16</v>
      </c>
      <c r="F21" s="66">
        <f t="shared" si="0"/>
        <v>26745</v>
      </c>
    </row>
    <row r="22" spans="2:6" ht="20.100000000000001" customHeight="1">
      <c r="B22" s="33">
        <v>21</v>
      </c>
      <c r="C22" s="34" t="s">
        <v>74</v>
      </c>
      <c r="D22" s="67">
        <v>334312.5</v>
      </c>
      <c r="E22" s="67" t="s">
        <v>16</v>
      </c>
      <c r="F22" s="69">
        <f t="shared" si="0"/>
        <v>26745</v>
      </c>
    </row>
    <row r="23" spans="2:6" ht="20.100000000000001" customHeight="1">
      <c r="B23" s="33">
        <v>22</v>
      </c>
      <c r="C23" s="34" t="s">
        <v>75</v>
      </c>
      <c r="D23" s="68" t="s">
        <v>42</v>
      </c>
      <c r="E23" s="68" t="s">
        <v>42</v>
      </c>
      <c r="F23" s="70" t="s">
        <v>42</v>
      </c>
    </row>
    <row r="24" spans="2:6" ht="20.100000000000001" customHeight="1">
      <c r="B24" s="48">
        <v>24</v>
      </c>
      <c r="C24" s="6" t="s">
        <v>71</v>
      </c>
      <c r="D24" s="66">
        <v>533132.88499469089</v>
      </c>
      <c r="E24" s="66" t="s">
        <v>16</v>
      </c>
      <c r="F24" s="66">
        <f t="shared" ref="F24:F25" si="1">D24*8%</f>
        <v>42650.630799575272</v>
      </c>
    </row>
    <row r="25" spans="2:6" ht="20.100000000000001" customHeight="1">
      <c r="B25" s="33">
        <v>27</v>
      </c>
      <c r="C25" s="34" t="s">
        <v>72</v>
      </c>
      <c r="D25" s="67">
        <v>6411743.3440813087</v>
      </c>
      <c r="E25" s="67" t="s">
        <v>16</v>
      </c>
      <c r="F25" s="69">
        <f t="shared" si="1"/>
        <v>512939.46752650471</v>
      </c>
    </row>
    <row r="26" spans="2:6" ht="20.100000000000001" customHeight="1">
      <c r="B26" s="65" t="s">
        <v>97</v>
      </c>
      <c r="C26" s="57"/>
      <c r="D26" s="71"/>
      <c r="E26" s="71"/>
      <c r="F26" s="71"/>
    </row>
    <row r="27" spans="2:6" ht="12.75" customHeight="1">
      <c r="B27" s="65"/>
      <c r="C27" s="57"/>
      <c r="D27" s="71"/>
      <c r="E27" s="71"/>
      <c r="F27" s="71"/>
    </row>
    <row r="28" spans="2:6" ht="12.75" customHeight="1" thickBot="1">
      <c r="B28" s="65" t="s">
        <v>98</v>
      </c>
      <c r="F28" s="71"/>
    </row>
    <row r="29" spans="2:6" ht="12.75" customHeight="1">
      <c r="B29" s="82" t="s">
        <v>99</v>
      </c>
      <c r="C29" s="73"/>
      <c r="D29" s="74"/>
      <c r="E29" s="83"/>
      <c r="F29" s="75"/>
    </row>
    <row r="30" spans="2:6" ht="12.75" customHeight="1">
      <c r="B30" s="76"/>
      <c r="C30" s="72"/>
      <c r="D30" s="51"/>
      <c r="E30" s="84"/>
      <c r="F30" s="77"/>
    </row>
    <row r="31" spans="2:6" ht="12.75" customHeight="1" thickBot="1">
      <c r="B31" s="78"/>
      <c r="C31" s="79"/>
      <c r="D31" s="80"/>
      <c r="E31" s="85"/>
      <c r="F31" s="81"/>
    </row>
    <row r="32" spans="2:6" ht="12.75" customHeight="1">
      <c r="B32" s="65"/>
      <c r="C32" s="57"/>
      <c r="D32" s="71"/>
      <c r="E32" s="71"/>
      <c r="F32" s="71"/>
    </row>
    <row r="33" spans="2:6" ht="12.75" hidden="1" customHeight="1">
      <c r="B33" s="65"/>
      <c r="C33" s="57"/>
      <c r="D33" s="71"/>
      <c r="E33" s="71"/>
      <c r="F33" s="71"/>
    </row>
  </sheetData>
  <mergeCells count="2">
    <mergeCell ref="D7:E7"/>
    <mergeCell ref="B2:F3"/>
  </mergeCells>
  <hyperlinks>
    <hyperlink ref="F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/>
  </sheetViews>
  <sheetFormatPr defaultColWidth="0" defaultRowHeight="0" customHeight="1" zeroHeight="1"/>
  <cols>
    <col min="1" max="1" width="1.85546875" style="2" customWidth="1"/>
    <col min="2" max="2" width="8" style="3" customWidth="1"/>
    <col min="3" max="3" width="76.140625" style="4" customWidth="1"/>
    <col min="4" max="4" width="17.7109375" style="3" customWidth="1"/>
    <col min="5" max="5" width="9.140625" style="5" customWidth="1"/>
    <col min="6" max="6" width="1.85546875" style="2" customWidth="1"/>
    <col min="7" max="7" width="0" style="2" hidden="1"/>
    <col min="8" max="16384" width="9.140625" style="2" hidden="1"/>
  </cols>
  <sheetData>
    <row r="1" spans="1:6" s="1" customFormat="1" ht="15" thickBot="1"/>
    <row r="2" spans="1:6" s="1" customFormat="1" ht="25.5" customHeight="1" thickTop="1">
      <c r="A2" s="92"/>
      <c r="B2" s="116" t="s">
        <v>15</v>
      </c>
      <c r="C2" s="116"/>
      <c r="D2" s="116"/>
      <c r="E2" s="116"/>
      <c r="F2" s="46"/>
    </row>
    <row r="3" spans="1:6" s="1" customFormat="1" ht="25.5" customHeight="1" thickBot="1">
      <c r="A3" s="93"/>
      <c r="B3" s="117"/>
      <c r="C3" s="117"/>
      <c r="D3" s="117"/>
      <c r="E3" s="117"/>
      <c r="F3" s="47"/>
    </row>
    <row r="4" spans="1:6" s="1" customFormat="1" ht="15" thickTop="1">
      <c r="E4" s="27" t="s">
        <v>53</v>
      </c>
    </row>
    <row r="5" spans="1:6" customFormat="1" ht="12.75"/>
    <row r="6" spans="1:6" customFormat="1" ht="15">
      <c r="B6" s="26" t="s">
        <v>16</v>
      </c>
      <c r="C6" s="40"/>
      <c r="D6" s="51"/>
    </row>
    <row r="7" spans="1:6" customFormat="1" ht="15" customHeight="1">
      <c r="B7" s="26" t="s">
        <v>16</v>
      </c>
      <c r="C7" s="40" t="s">
        <v>16</v>
      </c>
      <c r="D7" s="53" t="s">
        <v>17</v>
      </c>
    </row>
    <row r="8" spans="1:6" customFormat="1" ht="20.100000000000001" customHeight="1">
      <c r="B8" s="28" t="s">
        <v>16</v>
      </c>
      <c r="C8" s="50" t="s">
        <v>93</v>
      </c>
      <c r="D8" s="64" t="s">
        <v>91</v>
      </c>
    </row>
    <row r="9" spans="1:6" customFormat="1" ht="20.100000000000001" customHeight="1">
      <c r="B9" s="33">
        <v>1</v>
      </c>
      <c r="C9" s="41" t="s">
        <v>76</v>
      </c>
      <c r="D9" s="54">
        <v>262312.5</v>
      </c>
    </row>
    <row r="10" spans="1:6" customFormat="1" ht="20.100000000000001" customHeight="1">
      <c r="B10" s="33" t="s">
        <v>77</v>
      </c>
      <c r="C10" s="41" t="s">
        <v>82</v>
      </c>
      <c r="D10" s="54">
        <v>115612.5</v>
      </c>
    </row>
    <row r="11" spans="1:6" customFormat="1" ht="20.100000000000001" customHeight="1">
      <c r="B11" s="35" t="s">
        <v>78</v>
      </c>
      <c r="C11" s="41" t="s">
        <v>84</v>
      </c>
      <c r="D11" s="54">
        <v>146700</v>
      </c>
    </row>
    <row r="12" spans="1:6" customFormat="1" ht="20.100000000000001" customHeight="1">
      <c r="B12" s="33" t="s">
        <v>79</v>
      </c>
      <c r="C12" s="41" t="s">
        <v>85</v>
      </c>
      <c r="D12" s="54">
        <v>0</v>
      </c>
      <c r="E12" s="56" t="s">
        <v>89</v>
      </c>
    </row>
    <row r="13" spans="1:6" ht="20.100000000000001" customHeight="1">
      <c r="B13" s="33" t="s">
        <v>80</v>
      </c>
      <c r="C13" s="41" t="s">
        <v>86</v>
      </c>
      <c r="D13" s="54">
        <v>0</v>
      </c>
      <c r="E13"/>
    </row>
    <row r="14" spans="1:6" ht="20.100000000000001" customHeight="1">
      <c r="B14" s="35">
        <v>2</v>
      </c>
      <c r="C14" s="41" t="s">
        <v>87</v>
      </c>
      <c r="D14" s="54">
        <v>0</v>
      </c>
      <c r="E14"/>
    </row>
    <row r="15" spans="1:6" ht="20.100000000000001" customHeight="1">
      <c r="B15" s="33">
        <v>3</v>
      </c>
      <c r="C15" s="41" t="s">
        <v>88</v>
      </c>
      <c r="D15" s="54">
        <v>72000</v>
      </c>
      <c r="E15"/>
    </row>
    <row r="16" spans="1:6" ht="20.100000000000001" customHeight="1">
      <c r="B16" s="33">
        <v>4</v>
      </c>
      <c r="C16" s="41" t="s">
        <v>83</v>
      </c>
      <c r="D16" s="54">
        <v>0</v>
      </c>
      <c r="E16"/>
    </row>
    <row r="17" spans="2:6" ht="15">
      <c r="B17" s="49">
        <v>9</v>
      </c>
      <c r="C17" s="30" t="s">
        <v>81</v>
      </c>
      <c r="D17" s="55">
        <v>334312.5</v>
      </c>
      <c r="E17"/>
    </row>
    <row r="18" spans="2:6" customFormat="1" ht="12.75"/>
    <row r="19" spans="2:6" ht="12.75" customHeight="1" thickBot="1">
      <c r="B19" s="65" t="s">
        <v>98</v>
      </c>
      <c r="F19" s="71"/>
    </row>
    <row r="20" spans="2:6" ht="12.75" customHeight="1">
      <c r="B20" s="82" t="s">
        <v>99</v>
      </c>
      <c r="C20" s="73"/>
      <c r="D20" s="86"/>
      <c r="E20"/>
      <c r="F20"/>
    </row>
    <row r="21" spans="2:6" ht="12.75" customHeight="1">
      <c r="B21" s="76"/>
      <c r="C21" s="72"/>
      <c r="D21" s="87"/>
      <c r="E21"/>
      <c r="F21"/>
    </row>
    <row r="22" spans="2:6" ht="12.75" customHeight="1" thickBot="1">
      <c r="B22" s="78"/>
      <c r="C22" s="79"/>
      <c r="D22" s="88"/>
      <c r="E22"/>
      <c r="F22"/>
    </row>
    <row r="23" spans="2:6" ht="12.75" customHeight="1"/>
  </sheetData>
  <mergeCells count="1">
    <mergeCell ref="B2:E3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Ana Almeida da Silva</cp:lastModifiedBy>
  <dcterms:created xsi:type="dcterms:W3CDTF">2018-11-30T17:40:28Z</dcterms:created>
  <dcterms:modified xsi:type="dcterms:W3CDTF">2020-06-16T16:27:59Z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370af4-5a7d-4496-a3b4-e78b1868d5fd_Enabled">
    <vt:lpwstr>True</vt:lpwstr>
  </property>
  <property fmtid="{D5CDD505-2E9C-101B-9397-08002B2CF9AE}" pid="3" name="MSIP_Label_22370af4-5a7d-4496-a3b4-e78b1868d5fd_SiteId">
    <vt:lpwstr>2f1743b3-ed31-4c1a-be87-3331a537b65e</vt:lpwstr>
  </property>
  <property fmtid="{D5CDD505-2E9C-101B-9397-08002B2CF9AE}" pid="4" name="MSIP_Label_22370af4-5a7d-4496-a3b4-e78b1868d5fd_Owner">
    <vt:lpwstr>aasilva@bancofibra.com.br</vt:lpwstr>
  </property>
  <property fmtid="{D5CDD505-2E9C-101B-9397-08002B2CF9AE}" pid="5" name="MSIP_Label_22370af4-5a7d-4496-a3b4-e78b1868d5fd_SetDate">
    <vt:lpwstr>2019-08-28T13:42:47.9913262Z</vt:lpwstr>
  </property>
  <property fmtid="{D5CDD505-2E9C-101B-9397-08002B2CF9AE}" pid="6" name="MSIP_Label_22370af4-5a7d-4496-a3b4-e78b1868d5fd_Name">
    <vt:lpwstr>(Uso Interno)</vt:lpwstr>
  </property>
  <property fmtid="{D5CDD505-2E9C-101B-9397-08002B2CF9AE}" pid="7" name="MSIP_Label_22370af4-5a7d-4496-a3b4-e78b1868d5fd_Application">
    <vt:lpwstr>Microsoft Azure Information Protection</vt:lpwstr>
  </property>
  <property fmtid="{D5CDD505-2E9C-101B-9397-08002B2CF9AE}" pid="8" name="MSIP_Label_22370af4-5a7d-4496-a3b4-e78b1868d5fd_ActionId">
    <vt:lpwstr>d934e281-d808-47ad-9ed9-9bbd7fa7a821</vt:lpwstr>
  </property>
  <property fmtid="{D5CDD505-2E9C-101B-9397-08002B2CF9AE}" pid="9" name="MSIP_Label_22370af4-5a7d-4496-a3b4-e78b1868d5fd_Extended_MSFT_Method">
    <vt:lpwstr>Automatic</vt:lpwstr>
  </property>
  <property fmtid="{D5CDD505-2E9C-101B-9397-08002B2CF9AE}" pid="10" name="Sensitivity">
    <vt:lpwstr>(Uso Interno)</vt:lpwstr>
  </property>
</Properties>
</file>